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2215" windowHeight="10860"/>
  </bookViews>
  <sheets>
    <sheet name="formularz cenowy" sheetId="1" r:id="rId1"/>
  </sheets>
  <definedNames>
    <definedName name="_xlnm._FilterDatabase" localSheetId="0" hidden="1">'formularz cenowy'!$A$4:$F$112</definedName>
    <definedName name="_xlnm.Print_Area" localSheetId="0">'formularz cenowy'!$A$1:$H$127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E6"/>
  <c r="E7"/>
  <c r="E8"/>
  <c r="E9"/>
  <c r="G10" l="1"/>
  <c r="G11"/>
  <c r="G12"/>
  <c r="G17"/>
  <c r="H17" s="1"/>
  <c r="G18"/>
  <c r="G19"/>
  <c r="G20"/>
  <c r="H20" s="1"/>
  <c r="G21"/>
  <c r="H21" s="1"/>
  <c r="G22"/>
  <c r="G23"/>
  <c r="G24"/>
  <c r="H24" s="1"/>
  <c r="G25"/>
  <c r="H25" s="1"/>
  <c r="G26"/>
  <c r="G27"/>
  <c r="G28"/>
  <c r="H28" s="1"/>
  <c r="G29"/>
  <c r="H29" s="1"/>
  <c r="G30"/>
  <c r="G31"/>
  <c r="G32"/>
  <c r="H32" s="1"/>
  <c r="G33"/>
  <c r="H33" s="1"/>
  <c r="G34"/>
  <c r="G35"/>
  <c r="G36"/>
  <c r="H36" s="1"/>
  <c r="G37"/>
  <c r="H37" s="1"/>
  <c r="G38"/>
  <c r="G39"/>
  <c r="G40"/>
  <c r="H40" s="1"/>
  <c r="G41"/>
  <c r="H41" s="1"/>
  <c r="G42"/>
  <c r="G43"/>
  <c r="G44"/>
  <c r="H44" s="1"/>
  <c r="G45"/>
  <c r="H45" s="1"/>
  <c r="G46"/>
  <c r="G47"/>
  <c r="G48"/>
  <c r="H48" s="1"/>
  <c r="G49"/>
  <c r="H49" s="1"/>
  <c r="G59"/>
  <c r="G60"/>
  <c r="G61"/>
  <c r="H61" s="1"/>
  <c r="G62"/>
  <c r="G63"/>
  <c r="G64"/>
  <c r="G65"/>
  <c r="H65" s="1"/>
  <c r="G66"/>
  <c r="G67"/>
  <c r="G68"/>
  <c r="G69"/>
  <c r="H69" s="1"/>
  <c r="G70"/>
  <c r="G71"/>
  <c r="G72"/>
  <c r="G73"/>
  <c r="H73" s="1"/>
  <c r="G74"/>
  <c r="G75"/>
  <c r="G76"/>
  <c r="G77"/>
  <c r="H77" s="1"/>
  <c r="G78"/>
  <c r="G79"/>
  <c r="G80"/>
  <c r="G81"/>
  <c r="H81" s="1"/>
  <c r="G82"/>
  <c r="G83"/>
  <c r="G84"/>
  <c r="G85"/>
  <c r="H85" s="1"/>
  <c r="G86"/>
  <c r="G87"/>
  <c r="G88"/>
  <c r="G89"/>
  <c r="H89" s="1"/>
  <c r="G90"/>
  <c r="G91"/>
  <c r="G92"/>
  <c r="G93"/>
  <c r="H93" s="1"/>
  <c r="G94"/>
  <c r="G95"/>
  <c r="G96"/>
  <c r="G97"/>
  <c r="H97" s="1"/>
  <c r="G98"/>
  <c r="G99"/>
  <c r="G100"/>
  <c r="G101"/>
  <c r="H101" s="1"/>
  <c r="G102"/>
  <c r="G103"/>
  <c r="G104"/>
  <c r="G105"/>
  <c r="H105" s="1"/>
  <c r="G106"/>
  <c r="G107"/>
  <c r="G108"/>
  <c r="G109"/>
  <c r="H109" s="1"/>
  <c r="G110"/>
  <c r="G111"/>
  <c r="G7"/>
  <c r="G9"/>
  <c r="G6"/>
  <c r="H18"/>
  <c r="H19"/>
  <c r="H22"/>
  <c r="H23"/>
  <c r="H26"/>
  <c r="H27"/>
  <c r="H30"/>
  <c r="H31"/>
  <c r="H34"/>
  <c r="H35"/>
  <c r="H38"/>
  <c r="H39"/>
  <c r="H42"/>
  <c r="H43"/>
  <c r="H46"/>
  <c r="H47"/>
  <c r="H59"/>
  <c r="H60"/>
  <c r="H62"/>
  <c r="H63"/>
  <c r="H64"/>
  <c r="H66"/>
  <c r="H67"/>
  <c r="H68"/>
  <c r="H70"/>
  <c r="H71"/>
  <c r="H72"/>
  <c r="H74"/>
  <c r="H75"/>
  <c r="H76"/>
  <c r="H78"/>
  <c r="H79"/>
  <c r="H80"/>
  <c r="H82"/>
  <c r="H83"/>
  <c r="H84"/>
  <c r="H86"/>
  <c r="H87"/>
  <c r="H88"/>
  <c r="H90"/>
  <c r="H91"/>
  <c r="H92"/>
  <c r="H94"/>
  <c r="H95"/>
  <c r="H96"/>
  <c r="H98"/>
  <c r="H99"/>
  <c r="H100"/>
  <c r="H102"/>
  <c r="H103"/>
  <c r="H104"/>
  <c r="H106"/>
  <c r="H107"/>
  <c r="H108"/>
  <c r="H110"/>
  <c r="H111"/>
  <c r="H6" l="1"/>
  <c r="H7"/>
  <c r="E111"/>
  <c r="E110"/>
  <c r="E109"/>
  <c r="C108"/>
  <c r="C112" s="1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G57" s="1"/>
  <c r="H57" s="1"/>
  <c r="E56"/>
  <c r="E55"/>
  <c r="E54"/>
  <c r="E53"/>
  <c r="G53" s="1"/>
  <c r="H53" s="1"/>
  <c r="E52"/>
  <c r="G52" s="1"/>
  <c r="H52" s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H12" s="1"/>
  <c r="E11"/>
  <c r="H11" s="1"/>
  <c r="H10"/>
  <c r="H9"/>
  <c r="G8"/>
  <c r="H8" s="1"/>
  <c r="G50" l="1"/>
  <c r="H50" s="1"/>
  <c r="G51"/>
  <c r="H51" s="1"/>
  <c r="G54"/>
  <c r="H54"/>
  <c r="G55"/>
  <c r="H55" s="1"/>
  <c r="G56"/>
  <c r="H56" s="1"/>
  <c r="G58"/>
  <c r="H58" s="1"/>
  <c r="H14"/>
  <c r="G14"/>
  <c r="G15"/>
  <c r="H15"/>
  <c r="H16"/>
  <c r="G16"/>
  <c r="G13"/>
  <c r="H13" s="1"/>
  <c r="E108"/>
  <c r="H112" l="1"/>
  <c r="E112"/>
  <c r="D129" l="1"/>
  <c r="D131" s="1"/>
</calcChain>
</file>

<file path=xl/sharedStrings.xml><?xml version="1.0" encoding="utf-8"?>
<sst xmlns="http://schemas.openxmlformats.org/spreadsheetml/2006/main" count="144" uniqueCount="125">
  <si>
    <t>Lp.</t>
  </si>
  <si>
    <t>Adres nieruchomości</t>
  </si>
  <si>
    <t>Powierzchnia użytkowa w m2</t>
  </si>
  <si>
    <t>Milicka 12/1</t>
  </si>
  <si>
    <t>zw</t>
  </si>
  <si>
    <t>Milicka 12/2</t>
  </si>
  <si>
    <t xml:space="preserve">Milicka 12 lokal użytkowy </t>
  </si>
  <si>
    <t>Borowska 138a/3</t>
  </si>
  <si>
    <t>Braterska 14 b/2</t>
  </si>
  <si>
    <t>Braterska 14 b/3</t>
  </si>
  <si>
    <t>Braterska 14 b/4</t>
  </si>
  <si>
    <t>Braterska Garaż boks nr  9</t>
  </si>
  <si>
    <t>Braterska garaż boks nr  53</t>
  </si>
  <si>
    <t>Braterska garaż boks nr  72</t>
  </si>
  <si>
    <t>Braterska garaż boks nr  40</t>
  </si>
  <si>
    <t>Braterska garaż boks nr  96</t>
  </si>
  <si>
    <t>Braterska garaż boks nr  75</t>
  </si>
  <si>
    <t>Braterska garaż boks nr  80</t>
  </si>
  <si>
    <t>Braterska garaż boks nr  14</t>
  </si>
  <si>
    <t>Braterska garaż boks nr  39</t>
  </si>
  <si>
    <t>Braterska garaż boks nr  88</t>
  </si>
  <si>
    <t>Braterska garaż boks nr  56</t>
  </si>
  <si>
    <t>Braterska garaż boks nr  89</t>
  </si>
  <si>
    <t>Braterska garaż boks nr  64</t>
  </si>
  <si>
    <t>Brterska Garaż boks nr  31</t>
  </si>
  <si>
    <t>Braterska garaż boks nr  21</t>
  </si>
  <si>
    <t>Braterska garaż boks nr  69</t>
  </si>
  <si>
    <t>Braterska garaż boks nr  81</t>
  </si>
  <si>
    <t>Braterska garaż boks nr  38</t>
  </si>
  <si>
    <t>Braterska Garaż boks nr  2</t>
  </si>
  <si>
    <t>Braterska Garaż boks nr 18</t>
  </si>
  <si>
    <t>Braterska garaż boks nr  49</t>
  </si>
  <si>
    <t>Braterska garaż boks nr  35</t>
  </si>
  <si>
    <t>Braterska Garaż boks nr  55</t>
  </si>
  <si>
    <t>Braterska Garaż boks nr  85</t>
  </si>
  <si>
    <t>Braterska Garaż boks nr  51</t>
  </si>
  <si>
    <t>Braterska Garaż boks nr  88</t>
  </si>
  <si>
    <t>Braterska Garaż boks nr  23</t>
  </si>
  <si>
    <t>Braterska Garaż boks nr  52</t>
  </si>
  <si>
    <t>Braterska Garaż boks nr  91</t>
  </si>
  <si>
    <t>Braterska Garaż boks nr  22</t>
  </si>
  <si>
    <t>Braterska Garaż boks nr  5</t>
  </si>
  <si>
    <t>Braterska Garaż boks nr  98</t>
  </si>
  <si>
    <t>Braterska Garaż boks nr  41</t>
  </si>
  <si>
    <t>Braterska Garaż boks nr  11</t>
  </si>
  <si>
    <t>Braterska Garaż boks nr  78</t>
  </si>
  <si>
    <t>Braterska Garaż boks nr  90</t>
  </si>
  <si>
    <t>Braterska Garaż boks nr  61</t>
  </si>
  <si>
    <t>Braterska Garaż boks nr  48</t>
  </si>
  <si>
    <t>Braterska Garaż boks nr  12</t>
  </si>
  <si>
    <t>Braterska Garaż boks nr  93</t>
  </si>
  <si>
    <t>Braterska Garaż boks nr  3</t>
  </si>
  <si>
    <t>Braterska Garaż boks nr  54</t>
  </si>
  <si>
    <t>Braterska Garaż boks nr  24</t>
  </si>
  <si>
    <t>Braterska Garaż boks nr  1</t>
  </si>
  <si>
    <t>Braterska Garaż boks nr  77</t>
  </si>
  <si>
    <t>Braterska Garaż boks nr  43</t>
  </si>
  <si>
    <t>Braterska Garaż boks nr  13</t>
  </si>
  <si>
    <t>Braterska Garaż boks nr  36</t>
  </si>
  <si>
    <t>Braterska Garaż boks nr  17</t>
  </si>
  <si>
    <t>Braterska Garaż boks nr  30</t>
  </si>
  <si>
    <t>Braterska Garaż boks nr  16</t>
  </si>
  <si>
    <t>Braterska Garaż boks nr  82</t>
  </si>
  <si>
    <t>Braterska Garaż boks nr  44</t>
  </si>
  <si>
    <t>Braterska Garaż boks nr  76</t>
  </si>
  <si>
    <t>Braterska Garaż boks nr  67</t>
  </si>
  <si>
    <t>Braterska Garaż boks nr  87</t>
  </si>
  <si>
    <t>Braterska Garaż boks nr  26</t>
  </si>
  <si>
    <t>Braterska Garaż boks nr  65</t>
  </si>
  <si>
    <t>Braterska Garaż boks nr  27</t>
  </si>
  <si>
    <t>Braterska Garaż boks nr  79</t>
  </si>
  <si>
    <t>Braterska Garaż boks nr  73</t>
  </si>
  <si>
    <t>Braterska Garaż boks nr  84</t>
  </si>
  <si>
    <t>Braterska Garaż boks nr  37</t>
  </si>
  <si>
    <t>Braterska Garaż boks nr  68</t>
  </si>
  <si>
    <t>Braterska Garaż boks nr  33</t>
  </si>
  <si>
    <t>Braterska Garaż boks nr  71</t>
  </si>
  <si>
    <t>Braterska Garaż boks nr  92</t>
  </si>
  <si>
    <t>Braterska Garaż boks nr  94</t>
  </si>
  <si>
    <t>Braterska Garaż boks nr  47</t>
  </si>
  <si>
    <t>Braterska Garaż boks nr  15</t>
  </si>
  <si>
    <t>Braterska Garaż boks nr  45</t>
  </si>
  <si>
    <t>Braterska Garaż boks nr  4</t>
  </si>
  <si>
    <t>Tramwajowa 2/11</t>
  </si>
  <si>
    <t>Podwale 76/77</t>
  </si>
  <si>
    <t>Zygmunta Krasińskiego 29a/ Podwale 76/77</t>
  </si>
  <si>
    <t>Hubska 84</t>
  </si>
  <si>
    <t>Budziszyńska 37/27</t>
  </si>
  <si>
    <t>Budziszyńska 31a miejsce postojowe nr 39</t>
  </si>
  <si>
    <t>Budziszyńska 31a miejsce postojowe nr 40</t>
  </si>
  <si>
    <t>Ks. Witolda 16</t>
  </si>
  <si>
    <t>Gen. Połbina 1d, e, f, g, h</t>
  </si>
  <si>
    <t>Stargardzka 2f</t>
  </si>
  <si>
    <t>Krępicka 14-18/2</t>
  </si>
  <si>
    <t>Krępicka 14-18/3</t>
  </si>
  <si>
    <t>Krępicka 14-18/4</t>
  </si>
  <si>
    <t>Krępicka 14-18/5</t>
  </si>
  <si>
    <t>Krępicka 14-18/6</t>
  </si>
  <si>
    <t>Krępicka 14-18/7</t>
  </si>
  <si>
    <t>Horbaczewskiego 9/35</t>
  </si>
  <si>
    <t>Komandorska 85/8</t>
  </si>
  <si>
    <t xml:space="preserve">Bystrzyca </t>
  </si>
  <si>
    <t>Oława ul. 3 Maja 16c</t>
  </si>
  <si>
    <t xml:space="preserve">Oława ul. 3 Maja 16d </t>
  </si>
  <si>
    <t>Pretficza garaż nr 7</t>
  </si>
  <si>
    <t>Gajowa/ Wesoła /Przestrzenna</t>
  </si>
  <si>
    <t>Gdańska 15</t>
  </si>
  <si>
    <t>Henryka Sienkiewicza 108</t>
  </si>
  <si>
    <t>Budziszyńska</t>
  </si>
  <si>
    <t>Morawska 28/2</t>
  </si>
  <si>
    <t>Suma</t>
  </si>
  <si>
    <t>Stawka za zarządzanie za 1 m2 w zł</t>
  </si>
  <si>
    <t>a</t>
  </si>
  <si>
    <t>b</t>
  </si>
  <si>
    <t>c</t>
  </si>
  <si>
    <t>d</t>
  </si>
  <si>
    <t>e</t>
  </si>
  <si>
    <t>f</t>
  </si>
  <si>
    <t>g</t>
  </si>
  <si>
    <t>h</t>
  </si>
  <si>
    <t>Formularz cenowy - miesięczne wynagrodzenie brutto</t>
  </si>
  <si>
    <t>Wynagrodzenie miesięczne netto w zł
[c x d]</t>
  </si>
  <si>
    <t>Kwota VAT w zł
[e x f]</t>
  </si>
  <si>
    <t>Wynagrodzenie miesięczne brutto w zł
[e + g]</t>
  </si>
  <si>
    <r>
      <t xml:space="preserve">Stawka VAT w %
</t>
    </r>
    <r>
      <rPr>
        <b/>
        <sz val="6"/>
        <rFont val="Verdana"/>
        <family val="2"/>
        <charset val="238"/>
      </rPr>
      <t>*zw - zwolnienie</t>
    </r>
  </si>
</sst>
</file>

<file path=xl/styles.xml><?xml version="1.0" encoding="utf-8"?>
<styleSheet xmlns="http://schemas.openxmlformats.org/spreadsheetml/2006/main">
  <numFmts count="1">
    <numFmt numFmtId="44" formatCode="_-* #,##0.00\ &quot;zł&quot;_-;\-* #,##0.00\ &quot;zł&quot;_-;_-* &quot;-&quot;??\ &quot;zł&quot;_-;_-@_-"/>
  </numFmts>
  <fonts count="13">
    <font>
      <sz val="10"/>
      <name val="Arial CE"/>
      <charset val="238"/>
    </font>
    <font>
      <sz val="9"/>
      <name val="Verdana"/>
      <family val="2"/>
    </font>
    <font>
      <b/>
      <sz val="9"/>
      <name val="Verdana"/>
      <family val="2"/>
    </font>
    <font>
      <sz val="9"/>
      <name val="Arial CE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0"/>
      <color rgb="FF00000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10"/>
      <color theme="0"/>
      <name val="Arial CE"/>
      <charset val="238"/>
    </font>
    <font>
      <sz val="10"/>
      <color rgb="FFFF0000"/>
      <name val="Arial CE"/>
      <charset val="238"/>
    </font>
    <font>
      <b/>
      <sz val="6"/>
      <name val="Verdana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0" fontId="6" fillId="0" borderId="0" xfId="0" applyFont="1" applyFill="1" applyAlignment="1">
      <alignment vertical="top" wrapText="1"/>
    </xf>
    <xf numFmtId="0" fontId="3" fillId="0" borderId="0" xfId="0" applyFont="1" applyFill="1" applyAlignment="1">
      <alignment horizontal="center"/>
    </xf>
    <xf numFmtId="4" fontId="7" fillId="0" borderId="0" xfId="0" applyNumberFormat="1" applyFont="1" applyFill="1" applyBorder="1" applyAlignment="1">
      <alignment wrapText="1"/>
    </xf>
    <xf numFmtId="4" fontId="7" fillId="0" borderId="0" xfId="0" applyNumberFormat="1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Fill="1" applyBorder="1" applyAlignment="1">
      <alignment horizontal="right" vertical="top" wrapText="1"/>
    </xf>
    <xf numFmtId="0" fontId="3" fillId="0" borderId="0" xfId="0" applyFont="1" applyFill="1" applyBorder="1"/>
    <xf numFmtId="4" fontId="9" fillId="0" borderId="0" xfId="0" applyNumberFormat="1" applyFont="1" applyFill="1"/>
    <xf numFmtId="0" fontId="9" fillId="0" borderId="0" xfId="0" applyFont="1" applyFill="1"/>
    <xf numFmtId="0" fontId="6" fillId="0" borderId="0" xfId="0" applyFont="1" applyFill="1" applyBorder="1" applyAlignment="1">
      <alignment vertical="top" wrapText="1"/>
    </xf>
    <xf numFmtId="0" fontId="10" fillId="0" borderId="0" xfId="0" applyFont="1" applyFill="1"/>
    <xf numFmtId="44" fontId="5" fillId="0" borderId="1" xfId="1" applyFont="1" applyFill="1" applyBorder="1" applyAlignment="1">
      <alignment horizontal="right"/>
    </xf>
    <xf numFmtId="44" fontId="5" fillId="0" borderId="1" xfId="1" applyFont="1" applyFill="1" applyBorder="1"/>
    <xf numFmtId="44" fontId="2" fillId="0" borderId="1" xfId="1" applyFont="1" applyFill="1" applyBorder="1" applyAlignment="1">
      <alignment horizontal="center" wrapText="1"/>
    </xf>
    <xf numFmtId="44" fontId="1" fillId="0" borderId="1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vertical="center" wrapText="1"/>
    </xf>
    <xf numFmtId="44" fontId="2" fillId="0" borderId="1" xfId="1" applyFont="1" applyFill="1" applyBorder="1" applyAlignment="1">
      <alignment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19"/>
  <sheetViews>
    <sheetView tabSelected="1" zoomScale="90" zoomScaleNormal="90" zoomScaleSheetLayoutView="100" workbookViewId="0">
      <pane ySplit="4" topLeftCell="A5" activePane="bottomLeft" state="frozen"/>
      <selection pane="bottomLeft" activeCell="D6" sqref="D6:D10"/>
    </sheetView>
  </sheetViews>
  <sheetFormatPr defaultRowHeight="12"/>
  <cols>
    <col min="1" max="1" width="6.42578125" style="4" customWidth="1"/>
    <col min="2" max="2" width="42.42578125" style="4" bestFit="1" customWidth="1"/>
    <col min="3" max="3" width="19.85546875" style="22" customWidth="1"/>
    <col min="4" max="4" width="18.140625" style="22" customWidth="1"/>
    <col min="5" max="5" width="18.28515625" style="4" customWidth="1"/>
    <col min="6" max="7" width="13.140625" style="4" customWidth="1"/>
    <col min="8" max="8" width="17.42578125" style="4" customWidth="1"/>
    <col min="9" max="16384" width="9.140625" style="4"/>
  </cols>
  <sheetData>
    <row r="1" spans="1:8">
      <c r="A1" s="1"/>
      <c r="B1" s="2"/>
      <c r="C1" s="3"/>
      <c r="D1" s="3"/>
    </row>
    <row r="2" spans="1:8">
      <c r="A2" s="2" t="s">
        <v>120</v>
      </c>
      <c r="B2" s="2"/>
      <c r="C2" s="3"/>
      <c r="D2" s="3"/>
    </row>
    <row r="3" spans="1:8">
      <c r="A3" s="1"/>
      <c r="B3" s="1"/>
      <c r="C3" s="3"/>
      <c r="D3" s="3"/>
    </row>
    <row r="4" spans="1:8" ht="48.75" customHeight="1">
      <c r="A4" s="5" t="s">
        <v>0</v>
      </c>
      <c r="B4" s="5" t="s">
        <v>1</v>
      </c>
      <c r="C4" s="5" t="s">
        <v>2</v>
      </c>
      <c r="D4" s="6" t="s">
        <v>111</v>
      </c>
      <c r="E4" s="5" t="s">
        <v>121</v>
      </c>
      <c r="F4" s="5" t="s">
        <v>124</v>
      </c>
      <c r="G4" s="5" t="s">
        <v>122</v>
      </c>
      <c r="H4" s="5" t="s">
        <v>123</v>
      </c>
    </row>
    <row r="5" spans="1:8">
      <c r="A5" s="5" t="s">
        <v>112</v>
      </c>
      <c r="B5" s="5" t="s">
        <v>113</v>
      </c>
      <c r="C5" s="5" t="s">
        <v>114</v>
      </c>
      <c r="D5" s="6" t="s">
        <v>115</v>
      </c>
      <c r="E5" s="5" t="s">
        <v>116</v>
      </c>
      <c r="F5" s="5" t="s">
        <v>117</v>
      </c>
      <c r="G5" s="5" t="s">
        <v>118</v>
      </c>
      <c r="H5" s="5" t="s">
        <v>119</v>
      </c>
    </row>
    <row r="6" spans="1:8" ht="23.25" customHeight="1">
      <c r="A6" s="5">
        <v>1</v>
      </c>
      <c r="B6" s="7" t="s">
        <v>3</v>
      </c>
      <c r="C6" s="8">
        <v>66.5</v>
      </c>
      <c r="D6" s="39"/>
      <c r="E6" s="36">
        <f>C6*D6</f>
        <v>0</v>
      </c>
      <c r="F6" s="9" t="s">
        <v>4</v>
      </c>
      <c r="G6" s="35">
        <f>IF(F6="zw",0,E6*F6/100)</f>
        <v>0</v>
      </c>
      <c r="H6" s="36">
        <f t="shared" ref="H6:H7" si="0">E6+G6</f>
        <v>0</v>
      </c>
    </row>
    <row r="7" spans="1:8" ht="22.5" customHeight="1">
      <c r="A7" s="5">
        <v>2</v>
      </c>
      <c r="B7" s="7" t="s">
        <v>5</v>
      </c>
      <c r="C7" s="8">
        <v>66.5</v>
      </c>
      <c r="D7" s="39"/>
      <c r="E7" s="36">
        <f>C7*D7</f>
        <v>0</v>
      </c>
      <c r="F7" s="9" t="s">
        <v>4</v>
      </c>
      <c r="G7" s="35">
        <f t="shared" ref="G7:G70" si="1">IF(F7="zw",0,E7*F7/100)</f>
        <v>0</v>
      </c>
      <c r="H7" s="36">
        <f t="shared" si="0"/>
        <v>0</v>
      </c>
    </row>
    <row r="8" spans="1:8" ht="29.25" customHeight="1">
      <c r="A8" s="5">
        <v>3</v>
      </c>
      <c r="B8" s="7" t="s">
        <v>6</v>
      </c>
      <c r="C8" s="8">
        <v>114.14</v>
      </c>
      <c r="D8" s="39"/>
      <c r="E8" s="36">
        <f t="shared" ref="E8:E69" si="2">C8*D8</f>
        <v>0</v>
      </c>
      <c r="F8" s="9">
        <v>23</v>
      </c>
      <c r="G8" s="35">
        <f t="shared" si="1"/>
        <v>0</v>
      </c>
      <c r="H8" s="36">
        <f>E8+G8</f>
        <v>0</v>
      </c>
    </row>
    <row r="9" spans="1:8" ht="27" customHeight="1">
      <c r="A9" s="5">
        <v>4</v>
      </c>
      <c r="B9" s="7" t="s">
        <v>7</v>
      </c>
      <c r="C9" s="8">
        <v>72.489999999999995</v>
      </c>
      <c r="D9" s="38"/>
      <c r="E9" s="36">
        <f t="shared" si="2"/>
        <v>0</v>
      </c>
      <c r="F9" s="9" t="s">
        <v>4</v>
      </c>
      <c r="G9" s="35">
        <f t="shared" si="1"/>
        <v>0</v>
      </c>
      <c r="H9" s="36">
        <f t="shared" ref="H9:H72" si="3">E9+G9</f>
        <v>0</v>
      </c>
    </row>
    <row r="10" spans="1:8" ht="24" customHeight="1">
      <c r="A10" s="5">
        <v>5</v>
      </c>
      <c r="B10" s="10" t="s">
        <v>8</v>
      </c>
      <c r="C10" s="8">
        <v>44.17</v>
      </c>
      <c r="D10" s="39"/>
      <c r="E10" s="36">
        <f>C10*D10</f>
        <v>0</v>
      </c>
      <c r="F10" s="11" t="s">
        <v>4</v>
      </c>
      <c r="G10" s="35">
        <f t="shared" si="1"/>
        <v>0</v>
      </c>
      <c r="H10" s="36">
        <f t="shared" si="3"/>
        <v>0</v>
      </c>
    </row>
    <row r="11" spans="1:8" ht="25.5" customHeight="1">
      <c r="A11" s="5">
        <v>6</v>
      </c>
      <c r="B11" s="10" t="s">
        <v>9</v>
      </c>
      <c r="C11" s="8">
        <v>59.9</v>
      </c>
      <c r="D11" s="39"/>
      <c r="E11" s="36">
        <f t="shared" si="2"/>
        <v>0</v>
      </c>
      <c r="F11" s="11" t="s">
        <v>4</v>
      </c>
      <c r="G11" s="35">
        <f t="shared" si="1"/>
        <v>0</v>
      </c>
      <c r="H11" s="36">
        <f t="shared" si="3"/>
        <v>0</v>
      </c>
    </row>
    <row r="12" spans="1:8" ht="28.5" customHeight="1">
      <c r="A12" s="5">
        <v>7</v>
      </c>
      <c r="B12" s="10" t="s">
        <v>10</v>
      </c>
      <c r="C12" s="8">
        <v>55.97</v>
      </c>
      <c r="D12" s="39"/>
      <c r="E12" s="36">
        <f t="shared" si="2"/>
        <v>0</v>
      </c>
      <c r="F12" s="11" t="s">
        <v>4</v>
      </c>
      <c r="G12" s="35">
        <f t="shared" si="1"/>
        <v>0</v>
      </c>
      <c r="H12" s="36">
        <f t="shared" si="3"/>
        <v>0</v>
      </c>
    </row>
    <row r="13" spans="1:8" ht="21" customHeight="1">
      <c r="A13" s="5">
        <v>8</v>
      </c>
      <c r="B13" s="10" t="s">
        <v>11</v>
      </c>
      <c r="C13" s="8">
        <v>30</v>
      </c>
      <c r="D13" s="39"/>
      <c r="E13" s="36">
        <f t="shared" si="2"/>
        <v>0</v>
      </c>
      <c r="F13" s="11">
        <v>23</v>
      </c>
      <c r="G13" s="35">
        <f t="shared" si="1"/>
        <v>0</v>
      </c>
      <c r="H13" s="36">
        <f t="shared" si="3"/>
        <v>0</v>
      </c>
    </row>
    <row r="14" spans="1:8" ht="24" customHeight="1">
      <c r="A14" s="5">
        <v>9</v>
      </c>
      <c r="B14" s="10" t="s">
        <v>12</v>
      </c>
      <c r="C14" s="8">
        <v>28</v>
      </c>
      <c r="D14" s="39"/>
      <c r="E14" s="36">
        <f t="shared" si="2"/>
        <v>0</v>
      </c>
      <c r="F14" s="11">
        <v>23</v>
      </c>
      <c r="G14" s="35">
        <f t="shared" si="1"/>
        <v>0</v>
      </c>
      <c r="H14" s="36">
        <f t="shared" si="3"/>
        <v>0</v>
      </c>
    </row>
    <row r="15" spans="1:8" ht="23.25" customHeight="1">
      <c r="A15" s="5">
        <v>10</v>
      </c>
      <c r="B15" s="10" t="s">
        <v>13</v>
      </c>
      <c r="C15" s="8">
        <v>26</v>
      </c>
      <c r="D15" s="39"/>
      <c r="E15" s="36">
        <f t="shared" si="2"/>
        <v>0</v>
      </c>
      <c r="F15" s="11">
        <v>23</v>
      </c>
      <c r="G15" s="35">
        <f t="shared" si="1"/>
        <v>0</v>
      </c>
      <c r="H15" s="36">
        <f>E15+G15</f>
        <v>0</v>
      </c>
    </row>
    <row r="16" spans="1:8" ht="21" customHeight="1">
      <c r="A16" s="5">
        <v>11</v>
      </c>
      <c r="B16" s="10" t="s">
        <v>14</v>
      </c>
      <c r="C16" s="8">
        <v>27</v>
      </c>
      <c r="D16" s="39"/>
      <c r="E16" s="36">
        <f t="shared" si="2"/>
        <v>0</v>
      </c>
      <c r="F16" s="11">
        <v>23</v>
      </c>
      <c r="G16" s="35">
        <f t="shared" si="1"/>
        <v>0</v>
      </c>
      <c r="H16" s="36">
        <f t="shared" si="3"/>
        <v>0</v>
      </c>
    </row>
    <row r="17" spans="1:8" ht="26.25" customHeight="1">
      <c r="A17" s="5">
        <v>12</v>
      </c>
      <c r="B17" s="10" t="s">
        <v>15</v>
      </c>
      <c r="C17" s="8">
        <v>26</v>
      </c>
      <c r="D17" s="39"/>
      <c r="E17" s="36">
        <f t="shared" si="2"/>
        <v>0</v>
      </c>
      <c r="F17" s="11">
        <v>23</v>
      </c>
      <c r="G17" s="35">
        <f t="shared" si="1"/>
        <v>0</v>
      </c>
      <c r="H17" s="36">
        <f t="shared" si="3"/>
        <v>0</v>
      </c>
    </row>
    <row r="18" spans="1:8" ht="26.25" customHeight="1">
      <c r="A18" s="5">
        <v>13</v>
      </c>
      <c r="B18" s="10" t="s">
        <v>16</v>
      </c>
      <c r="C18" s="8">
        <v>26</v>
      </c>
      <c r="D18" s="39"/>
      <c r="E18" s="36">
        <f t="shared" si="2"/>
        <v>0</v>
      </c>
      <c r="F18" s="11">
        <v>23</v>
      </c>
      <c r="G18" s="35">
        <f t="shared" si="1"/>
        <v>0</v>
      </c>
      <c r="H18" s="36">
        <f t="shared" si="3"/>
        <v>0</v>
      </c>
    </row>
    <row r="19" spans="1:8" ht="21.75" customHeight="1">
      <c r="A19" s="5">
        <v>14</v>
      </c>
      <c r="B19" s="10" t="s">
        <v>17</v>
      </c>
      <c r="C19" s="8">
        <v>26</v>
      </c>
      <c r="D19" s="39"/>
      <c r="E19" s="36">
        <f t="shared" si="2"/>
        <v>0</v>
      </c>
      <c r="F19" s="11">
        <v>23</v>
      </c>
      <c r="G19" s="35">
        <f t="shared" si="1"/>
        <v>0</v>
      </c>
      <c r="H19" s="36">
        <f t="shared" si="3"/>
        <v>0</v>
      </c>
    </row>
    <row r="20" spans="1:8" ht="20.25" customHeight="1">
      <c r="A20" s="5">
        <v>15</v>
      </c>
      <c r="B20" s="10" t="s">
        <v>18</v>
      </c>
      <c r="C20" s="8">
        <v>25</v>
      </c>
      <c r="D20" s="39"/>
      <c r="E20" s="36">
        <f t="shared" si="2"/>
        <v>0</v>
      </c>
      <c r="F20" s="11">
        <v>23</v>
      </c>
      <c r="G20" s="35">
        <f t="shared" si="1"/>
        <v>0</v>
      </c>
      <c r="H20" s="36">
        <f t="shared" si="3"/>
        <v>0</v>
      </c>
    </row>
    <row r="21" spans="1:8" ht="24" customHeight="1">
      <c r="A21" s="5">
        <v>16</v>
      </c>
      <c r="B21" s="10" t="s">
        <v>19</v>
      </c>
      <c r="C21" s="8">
        <v>27</v>
      </c>
      <c r="D21" s="39"/>
      <c r="E21" s="36">
        <f t="shared" si="2"/>
        <v>0</v>
      </c>
      <c r="F21" s="11">
        <v>23</v>
      </c>
      <c r="G21" s="35">
        <f t="shared" si="1"/>
        <v>0</v>
      </c>
      <c r="H21" s="36">
        <f t="shared" si="3"/>
        <v>0</v>
      </c>
    </row>
    <row r="22" spans="1:8" ht="23.25" customHeight="1">
      <c r="A22" s="5">
        <v>17</v>
      </c>
      <c r="B22" s="10" t="s">
        <v>20</v>
      </c>
      <c r="C22" s="8">
        <v>26</v>
      </c>
      <c r="D22" s="39"/>
      <c r="E22" s="36">
        <f t="shared" si="2"/>
        <v>0</v>
      </c>
      <c r="F22" s="11">
        <v>23</v>
      </c>
      <c r="G22" s="35">
        <f t="shared" si="1"/>
        <v>0</v>
      </c>
      <c r="H22" s="36">
        <f t="shared" si="3"/>
        <v>0</v>
      </c>
    </row>
    <row r="23" spans="1:8" ht="23.25" customHeight="1">
      <c r="A23" s="5">
        <v>18</v>
      </c>
      <c r="B23" s="10" t="s">
        <v>21</v>
      </c>
      <c r="C23" s="8">
        <v>28</v>
      </c>
      <c r="D23" s="39"/>
      <c r="E23" s="36">
        <f t="shared" si="2"/>
        <v>0</v>
      </c>
      <c r="F23" s="11">
        <v>23</v>
      </c>
      <c r="G23" s="35">
        <f t="shared" si="1"/>
        <v>0</v>
      </c>
      <c r="H23" s="36">
        <f t="shared" si="3"/>
        <v>0</v>
      </c>
    </row>
    <row r="24" spans="1:8" ht="23.25" customHeight="1">
      <c r="A24" s="5">
        <v>19</v>
      </c>
      <c r="B24" s="10" t="s">
        <v>22</v>
      </c>
      <c r="C24" s="8">
        <v>26</v>
      </c>
      <c r="D24" s="39"/>
      <c r="E24" s="36">
        <f t="shared" si="2"/>
        <v>0</v>
      </c>
      <c r="F24" s="11">
        <v>23</v>
      </c>
      <c r="G24" s="35">
        <f t="shared" si="1"/>
        <v>0</v>
      </c>
      <c r="H24" s="36">
        <f t="shared" si="3"/>
        <v>0</v>
      </c>
    </row>
    <row r="25" spans="1:8" ht="23.25" customHeight="1">
      <c r="A25" s="5">
        <v>20</v>
      </c>
      <c r="B25" s="10" t="s">
        <v>23</v>
      </c>
      <c r="C25" s="8">
        <v>26</v>
      </c>
      <c r="D25" s="39"/>
      <c r="E25" s="36">
        <f t="shared" si="2"/>
        <v>0</v>
      </c>
      <c r="F25" s="11">
        <v>23</v>
      </c>
      <c r="G25" s="35">
        <f t="shared" si="1"/>
        <v>0</v>
      </c>
      <c r="H25" s="36">
        <f t="shared" si="3"/>
        <v>0</v>
      </c>
    </row>
    <row r="26" spans="1:8" ht="23.25" customHeight="1">
      <c r="A26" s="5">
        <v>21</v>
      </c>
      <c r="B26" s="12" t="s">
        <v>24</v>
      </c>
      <c r="C26" s="8">
        <v>24</v>
      </c>
      <c r="D26" s="39"/>
      <c r="E26" s="36">
        <f t="shared" si="2"/>
        <v>0</v>
      </c>
      <c r="F26" s="11">
        <v>23</v>
      </c>
      <c r="G26" s="35">
        <f t="shared" si="1"/>
        <v>0</v>
      </c>
      <c r="H26" s="36">
        <f t="shared" si="3"/>
        <v>0</v>
      </c>
    </row>
    <row r="27" spans="1:8" ht="23.25" customHeight="1">
      <c r="A27" s="5">
        <v>22</v>
      </c>
      <c r="B27" s="12" t="s">
        <v>25</v>
      </c>
      <c r="C27" s="8">
        <v>25</v>
      </c>
      <c r="D27" s="39"/>
      <c r="E27" s="36">
        <f t="shared" si="2"/>
        <v>0</v>
      </c>
      <c r="F27" s="11">
        <v>23</v>
      </c>
      <c r="G27" s="35">
        <f t="shared" si="1"/>
        <v>0</v>
      </c>
      <c r="H27" s="36">
        <f t="shared" si="3"/>
        <v>0</v>
      </c>
    </row>
    <row r="28" spans="1:8" ht="23.25" customHeight="1">
      <c r="A28" s="5">
        <v>23</v>
      </c>
      <c r="B28" s="12" t="s">
        <v>26</v>
      </c>
      <c r="C28" s="8">
        <v>26</v>
      </c>
      <c r="D28" s="39"/>
      <c r="E28" s="36">
        <f t="shared" si="2"/>
        <v>0</v>
      </c>
      <c r="F28" s="11">
        <v>23</v>
      </c>
      <c r="G28" s="35">
        <f t="shared" si="1"/>
        <v>0</v>
      </c>
      <c r="H28" s="36">
        <f t="shared" si="3"/>
        <v>0</v>
      </c>
    </row>
    <row r="29" spans="1:8" ht="23.25" customHeight="1">
      <c r="A29" s="5">
        <v>24</v>
      </c>
      <c r="B29" s="12" t="s">
        <v>27</v>
      </c>
      <c r="C29" s="8">
        <v>27</v>
      </c>
      <c r="D29" s="39"/>
      <c r="E29" s="36">
        <f t="shared" si="2"/>
        <v>0</v>
      </c>
      <c r="F29" s="11">
        <v>23</v>
      </c>
      <c r="G29" s="35">
        <f t="shared" si="1"/>
        <v>0</v>
      </c>
      <c r="H29" s="36">
        <f t="shared" si="3"/>
        <v>0</v>
      </c>
    </row>
    <row r="30" spans="1:8" ht="23.25" customHeight="1">
      <c r="A30" s="5">
        <v>25</v>
      </c>
      <c r="B30" s="12" t="s">
        <v>28</v>
      </c>
      <c r="C30" s="8">
        <v>27</v>
      </c>
      <c r="D30" s="39"/>
      <c r="E30" s="36">
        <f t="shared" si="2"/>
        <v>0</v>
      </c>
      <c r="F30" s="11">
        <v>23</v>
      </c>
      <c r="G30" s="35">
        <f t="shared" si="1"/>
        <v>0</v>
      </c>
      <c r="H30" s="36">
        <f t="shared" si="3"/>
        <v>0</v>
      </c>
    </row>
    <row r="31" spans="1:8" ht="23.25" customHeight="1">
      <c r="A31" s="5">
        <v>26</v>
      </c>
      <c r="B31" s="12" t="s">
        <v>29</v>
      </c>
      <c r="C31" s="8">
        <v>31</v>
      </c>
      <c r="D31" s="39"/>
      <c r="E31" s="36">
        <f t="shared" si="2"/>
        <v>0</v>
      </c>
      <c r="F31" s="11">
        <v>23</v>
      </c>
      <c r="G31" s="35">
        <f t="shared" si="1"/>
        <v>0</v>
      </c>
      <c r="H31" s="36">
        <f t="shared" si="3"/>
        <v>0</v>
      </c>
    </row>
    <row r="32" spans="1:8" ht="23.25" customHeight="1">
      <c r="A32" s="5">
        <v>27</v>
      </c>
      <c r="B32" s="12" t="s">
        <v>30</v>
      </c>
      <c r="C32" s="8">
        <v>25</v>
      </c>
      <c r="D32" s="39"/>
      <c r="E32" s="36">
        <f t="shared" si="2"/>
        <v>0</v>
      </c>
      <c r="F32" s="11">
        <v>23</v>
      </c>
      <c r="G32" s="35">
        <f t="shared" si="1"/>
        <v>0</v>
      </c>
      <c r="H32" s="36">
        <f t="shared" si="3"/>
        <v>0</v>
      </c>
    </row>
    <row r="33" spans="1:8" ht="23.25" customHeight="1">
      <c r="A33" s="5">
        <v>28</v>
      </c>
      <c r="B33" s="12" t="s">
        <v>31</v>
      </c>
      <c r="C33" s="8">
        <v>29</v>
      </c>
      <c r="D33" s="39"/>
      <c r="E33" s="36">
        <f t="shared" si="2"/>
        <v>0</v>
      </c>
      <c r="F33" s="11">
        <v>23</v>
      </c>
      <c r="G33" s="35">
        <f t="shared" si="1"/>
        <v>0</v>
      </c>
      <c r="H33" s="36">
        <f t="shared" si="3"/>
        <v>0</v>
      </c>
    </row>
    <row r="34" spans="1:8" ht="23.25" customHeight="1">
      <c r="A34" s="5">
        <v>29</v>
      </c>
      <c r="B34" s="12" t="s">
        <v>32</v>
      </c>
      <c r="C34" s="8">
        <v>25</v>
      </c>
      <c r="D34" s="39"/>
      <c r="E34" s="36">
        <f t="shared" si="2"/>
        <v>0</v>
      </c>
      <c r="F34" s="11">
        <v>23</v>
      </c>
      <c r="G34" s="35">
        <f t="shared" si="1"/>
        <v>0</v>
      </c>
      <c r="H34" s="36">
        <f t="shared" si="3"/>
        <v>0</v>
      </c>
    </row>
    <row r="35" spans="1:8" ht="23.25" customHeight="1">
      <c r="A35" s="5">
        <v>30</v>
      </c>
      <c r="B35" s="12" t="s">
        <v>33</v>
      </c>
      <c r="C35" s="8">
        <v>28</v>
      </c>
      <c r="D35" s="39"/>
      <c r="E35" s="36">
        <f t="shared" si="2"/>
        <v>0</v>
      </c>
      <c r="F35" s="11">
        <v>23</v>
      </c>
      <c r="G35" s="35">
        <f t="shared" si="1"/>
        <v>0</v>
      </c>
      <c r="H35" s="36">
        <f t="shared" si="3"/>
        <v>0</v>
      </c>
    </row>
    <row r="36" spans="1:8" ht="23.25" customHeight="1">
      <c r="A36" s="5">
        <v>31</v>
      </c>
      <c r="B36" s="12" t="s">
        <v>34</v>
      </c>
      <c r="C36" s="8">
        <v>26</v>
      </c>
      <c r="D36" s="39"/>
      <c r="E36" s="36">
        <f t="shared" si="2"/>
        <v>0</v>
      </c>
      <c r="F36" s="11">
        <v>23</v>
      </c>
      <c r="G36" s="35">
        <f t="shared" si="1"/>
        <v>0</v>
      </c>
      <c r="H36" s="36">
        <f t="shared" si="3"/>
        <v>0</v>
      </c>
    </row>
    <row r="37" spans="1:8" ht="23.25" customHeight="1">
      <c r="A37" s="5">
        <v>32</v>
      </c>
      <c r="B37" s="12" t="s">
        <v>35</v>
      </c>
      <c r="C37" s="8">
        <v>28</v>
      </c>
      <c r="D37" s="39"/>
      <c r="E37" s="36">
        <f t="shared" si="2"/>
        <v>0</v>
      </c>
      <c r="F37" s="11">
        <v>23</v>
      </c>
      <c r="G37" s="35">
        <f t="shared" si="1"/>
        <v>0</v>
      </c>
      <c r="H37" s="36">
        <f t="shared" si="3"/>
        <v>0</v>
      </c>
    </row>
    <row r="38" spans="1:8" ht="23.25" customHeight="1">
      <c r="A38" s="5">
        <v>33</v>
      </c>
      <c r="B38" s="12" t="s">
        <v>36</v>
      </c>
      <c r="C38" s="8">
        <v>26</v>
      </c>
      <c r="D38" s="39"/>
      <c r="E38" s="36">
        <f t="shared" si="2"/>
        <v>0</v>
      </c>
      <c r="F38" s="11">
        <v>23</v>
      </c>
      <c r="G38" s="35">
        <f t="shared" si="1"/>
        <v>0</v>
      </c>
      <c r="H38" s="36">
        <f t="shared" si="3"/>
        <v>0</v>
      </c>
    </row>
    <row r="39" spans="1:8" ht="23.25" customHeight="1">
      <c r="A39" s="5">
        <v>34</v>
      </c>
      <c r="B39" s="12" t="s">
        <v>37</v>
      </c>
      <c r="C39" s="8">
        <v>24</v>
      </c>
      <c r="D39" s="39"/>
      <c r="E39" s="36">
        <f t="shared" si="2"/>
        <v>0</v>
      </c>
      <c r="F39" s="11">
        <v>23</v>
      </c>
      <c r="G39" s="35">
        <f t="shared" si="1"/>
        <v>0</v>
      </c>
      <c r="H39" s="36">
        <f t="shared" si="3"/>
        <v>0</v>
      </c>
    </row>
    <row r="40" spans="1:8" ht="23.25" customHeight="1">
      <c r="A40" s="5">
        <v>35</v>
      </c>
      <c r="B40" s="12" t="s">
        <v>38</v>
      </c>
      <c r="C40" s="8">
        <v>28</v>
      </c>
      <c r="D40" s="39"/>
      <c r="E40" s="36">
        <f t="shared" si="2"/>
        <v>0</v>
      </c>
      <c r="F40" s="11">
        <v>23</v>
      </c>
      <c r="G40" s="35">
        <f t="shared" si="1"/>
        <v>0</v>
      </c>
      <c r="H40" s="36">
        <f t="shared" si="3"/>
        <v>0</v>
      </c>
    </row>
    <row r="41" spans="1:8" ht="23.25" customHeight="1">
      <c r="A41" s="5">
        <v>36</v>
      </c>
      <c r="B41" s="12" t="s">
        <v>39</v>
      </c>
      <c r="C41" s="8">
        <v>26</v>
      </c>
      <c r="D41" s="39"/>
      <c r="E41" s="36">
        <f t="shared" si="2"/>
        <v>0</v>
      </c>
      <c r="F41" s="11">
        <v>23</v>
      </c>
      <c r="G41" s="35">
        <f t="shared" si="1"/>
        <v>0</v>
      </c>
      <c r="H41" s="36">
        <f t="shared" si="3"/>
        <v>0</v>
      </c>
    </row>
    <row r="42" spans="1:8" ht="23.25" customHeight="1">
      <c r="A42" s="5">
        <v>37</v>
      </c>
      <c r="B42" s="12" t="s">
        <v>40</v>
      </c>
      <c r="C42" s="8">
        <v>24</v>
      </c>
      <c r="D42" s="39"/>
      <c r="E42" s="36">
        <f t="shared" si="2"/>
        <v>0</v>
      </c>
      <c r="F42" s="11">
        <v>23</v>
      </c>
      <c r="G42" s="35">
        <f t="shared" si="1"/>
        <v>0</v>
      </c>
      <c r="H42" s="36">
        <f t="shared" si="3"/>
        <v>0</v>
      </c>
    </row>
    <row r="43" spans="1:8" ht="23.25" customHeight="1">
      <c r="A43" s="5">
        <v>38</v>
      </c>
      <c r="B43" s="12" t="s">
        <v>41</v>
      </c>
      <c r="C43" s="8">
        <v>30</v>
      </c>
      <c r="D43" s="39"/>
      <c r="E43" s="36">
        <f t="shared" si="2"/>
        <v>0</v>
      </c>
      <c r="F43" s="11">
        <v>23</v>
      </c>
      <c r="G43" s="35">
        <f t="shared" si="1"/>
        <v>0</v>
      </c>
      <c r="H43" s="36">
        <f t="shared" si="3"/>
        <v>0</v>
      </c>
    </row>
    <row r="44" spans="1:8" ht="23.25" customHeight="1">
      <c r="A44" s="5">
        <v>39</v>
      </c>
      <c r="B44" s="12" t="s">
        <v>42</v>
      </c>
      <c r="C44" s="8">
        <v>26</v>
      </c>
      <c r="D44" s="39"/>
      <c r="E44" s="36">
        <f t="shared" si="2"/>
        <v>0</v>
      </c>
      <c r="F44" s="11">
        <v>23</v>
      </c>
      <c r="G44" s="35">
        <f t="shared" si="1"/>
        <v>0</v>
      </c>
      <c r="H44" s="36">
        <f t="shared" si="3"/>
        <v>0</v>
      </c>
    </row>
    <row r="45" spans="1:8" ht="23.25" customHeight="1">
      <c r="A45" s="5">
        <v>40</v>
      </c>
      <c r="B45" s="12" t="s">
        <v>43</v>
      </c>
      <c r="C45" s="8">
        <v>27</v>
      </c>
      <c r="D45" s="39"/>
      <c r="E45" s="36">
        <f t="shared" si="2"/>
        <v>0</v>
      </c>
      <c r="F45" s="11">
        <v>23</v>
      </c>
      <c r="G45" s="35">
        <f t="shared" si="1"/>
        <v>0</v>
      </c>
      <c r="H45" s="36">
        <f t="shared" si="3"/>
        <v>0</v>
      </c>
    </row>
    <row r="46" spans="1:8" ht="23.25" customHeight="1">
      <c r="A46" s="5">
        <v>41</v>
      </c>
      <c r="B46" s="12" t="s">
        <v>44</v>
      </c>
      <c r="C46" s="8">
        <v>31</v>
      </c>
      <c r="D46" s="39"/>
      <c r="E46" s="36">
        <f t="shared" si="2"/>
        <v>0</v>
      </c>
      <c r="F46" s="11">
        <v>23</v>
      </c>
      <c r="G46" s="35">
        <f t="shared" si="1"/>
        <v>0</v>
      </c>
      <c r="H46" s="36">
        <f t="shared" si="3"/>
        <v>0</v>
      </c>
    </row>
    <row r="47" spans="1:8" ht="23.25" customHeight="1">
      <c r="A47" s="5">
        <v>42</v>
      </c>
      <c r="B47" s="12" t="s">
        <v>45</v>
      </c>
      <c r="C47" s="8">
        <v>26</v>
      </c>
      <c r="D47" s="39"/>
      <c r="E47" s="36">
        <f t="shared" si="2"/>
        <v>0</v>
      </c>
      <c r="F47" s="11">
        <v>23</v>
      </c>
      <c r="G47" s="35">
        <f t="shared" si="1"/>
        <v>0</v>
      </c>
      <c r="H47" s="36">
        <f t="shared" si="3"/>
        <v>0</v>
      </c>
    </row>
    <row r="48" spans="1:8" ht="23.25" customHeight="1">
      <c r="A48" s="5">
        <v>43</v>
      </c>
      <c r="B48" s="12" t="s">
        <v>46</v>
      </c>
      <c r="C48" s="8">
        <v>26</v>
      </c>
      <c r="D48" s="39"/>
      <c r="E48" s="36">
        <f t="shared" si="2"/>
        <v>0</v>
      </c>
      <c r="F48" s="11">
        <v>23</v>
      </c>
      <c r="G48" s="35">
        <f t="shared" si="1"/>
        <v>0</v>
      </c>
      <c r="H48" s="36">
        <f t="shared" si="3"/>
        <v>0</v>
      </c>
    </row>
    <row r="49" spans="1:8" ht="23.25" customHeight="1">
      <c r="A49" s="5">
        <v>44</v>
      </c>
      <c r="B49" s="12" t="s">
        <v>47</v>
      </c>
      <c r="C49" s="8">
        <v>27</v>
      </c>
      <c r="D49" s="39"/>
      <c r="E49" s="36">
        <f t="shared" si="2"/>
        <v>0</v>
      </c>
      <c r="F49" s="11">
        <v>23</v>
      </c>
      <c r="G49" s="35">
        <f t="shared" si="1"/>
        <v>0</v>
      </c>
      <c r="H49" s="36">
        <f t="shared" si="3"/>
        <v>0</v>
      </c>
    </row>
    <row r="50" spans="1:8" ht="23.25" customHeight="1">
      <c r="A50" s="5">
        <v>45</v>
      </c>
      <c r="B50" s="12" t="s">
        <v>48</v>
      </c>
      <c r="C50" s="8">
        <v>27</v>
      </c>
      <c r="D50" s="39"/>
      <c r="E50" s="36">
        <f t="shared" si="2"/>
        <v>0</v>
      </c>
      <c r="F50" s="11">
        <v>23</v>
      </c>
      <c r="G50" s="35">
        <f t="shared" si="1"/>
        <v>0</v>
      </c>
      <c r="H50" s="36">
        <f t="shared" si="3"/>
        <v>0</v>
      </c>
    </row>
    <row r="51" spans="1:8" ht="23.25" customHeight="1">
      <c r="A51" s="5">
        <v>46</v>
      </c>
      <c r="B51" s="12" t="s">
        <v>49</v>
      </c>
      <c r="C51" s="8">
        <v>32</v>
      </c>
      <c r="D51" s="39"/>
      <c r="E51" s="36">
        <f t="shared" si="2"/>
        <v>0</v>
      </c>
      <c r="F51" s="11">
        <v>23</v>
      </c>
      <c r="G51" s="35">
        <f t="shared" si="1"/>
        <v>0</v>
      </c>
      <c r="H51" s="36">
        <f t="shared" si="3"/>
        <v>0</v>
      </c>
    </row>
    <row r="52" spans="1:8" ht="23.25" customHeight="1">
      <c r="A52" s="5">
        <v>47</v>
      </c>
      <c r="B52" s="12" t="s">
        <v>50</v>
      </c>
      <c r="C52" s="8">
        <v>26</v>
      </c>
      <c r="D52" s="39"/>
      <c r="E52" s="36">
        <f t="shared" si="2"/>
        <v>0</v>
      </c>
      <c r="F52" s="11">
        <v>23</v>
      </c>
      <c r="G52" s="35">
        <f t="shared" si="1"/>
        <v>0</v>
      </c>
      <c r="H52" s="36">
        <f t="shared" si="3"/>
        <v>0</v>
      </c>
    </row>
    <row r="53" spans="1:8" ht="23.25" customHeight="1">
      <c r="A53" s="5">
        <v>48</v>
      </c>
      <c r="B53" s="12" t="s">
        <v>51</v>
      </c>
      <c r="C53" s="8">
        <v>26</v>
      </c>
      <c r="D53" s="39"/>
      <c r="E53" s="36">
        <f t="shared" si="2"/>
        <v>0</v>
      </c>
      <c r="F53" s="11">
        <v>23</v>
      </c>
      <c r="G53" s="35">
        <f t="shared" si="1"/>
        <v>0</v>
      </c>
      <c r="H53" s="36">
        <f t="shared" si="3"/>
        <v>0</v>
      </c>
    </row>
    <row r="54" spans="1:8" ht="23.25" customHeight="1">
      <c r="A54" s="5">
        <v>49</v>
      </c>
      <c r="B54" s="12" t="s">
        <v>52</v>
      </c>
      <c r="C54" s="8">
        <v>28</v>
      </c>
      <c r="D54" s="39"/>
      <c r="E54" s="36">
        <f t="shared" si="2"/>
        <v>0</v>
      </c>
      <c r="F54" s="11">
        <v>23</v>
      </c>
      <c r="G54" s="35">
        <f t="shared" si="1"/>
        <v>0</v>
      </c>
      <c r="H54" s="36">
        <f>E54+G54</f>
        <v>0</v>
      </c>
    </row>
    <row r="55" spans="1:8" ht="23.25" customHeight="1">
      <c r="A55" s="5">
        <v>50</v>
      </c>
      <c r="B55" s="12" t="s">
        <v>53</v>
      </c>
      <c r="C55" s="8">
        <v>25</v>
      </c>
      <c r="D55" s="39"/>
      <c r="E55" s="36">
        <f t="shared" si="2"/>
        <v>0</v>
      </c>
      <c r="F55" s="11">
        <v>23</v>
      </c>
      <c r="G55" s="35">
        <f t="shared" si="1"/>
        <v>0</v>
      </c>
      <c r="H55" s="36">
        <f t="shared" si="3"/>
        <v>0</v>
      </c>
    </row>
    <row r="56" spans="1:8" ht="23.25" customHeight="1">
      <c r="A56" s="5">
        <v>51</v>
      </c>
      <c r="B56" s="12" t="s">
        <v>54</v>
      </c>
      <c r="C56" s="8">
        <v>31</v>
      </c>
      <c r="D56" s="39"/>
      <c r="E56" s="36">
        <f t="shared" si="2"/>
        <v>0</v>
      </c>
      <c r="F56" s="11">
        <v>23</v>
      </c>
      <c r="G56" s="35">
        <f t="shared" si="1"/>
        <v>0</v>
      </c>
      <c r="H56" s="36">
        <f t="shared" si="3"/>
        <v>0</v>
      </c>
    </row>
    <row r="57" spans="1:8" ht="23.25" customHeight="1">
      <c r="A57" s="5">
        <v>52</v>
      </c>
      <c r="B57" s="12" t="s">
        <v>55</v>
      </c>
      <c r="C57" s="8">
        <v>26</v>
      </c>
      <c r="D57" s="39"/>
      <c r="E57" s="36">
        <f t="shared" si="2"/>
        <v>0</v>
      </c>
      <c r="F57" s="11">
        <v>23</v>
      </c>
      <c r="G57" s="35">
        <f t="shared" si="1"/>
        <v>0</v>
      </c>
      <c r="H57" s="36">
        <f t="shared" si="3"/>
        <v>0</v>
      </c>
    </row>
    <row r="58" spans="1:8" ht="23.25" customHeight="1">
      <c r="A58" s="5">
        <v>53</v>
      </c>
      <c r="B58" s="12" t="s">
        <v>56</v>
      </c>
      <c r="C58" s="8">
        <v>27</v>
      </c>
      <c r="D58" s="39"/>
      <c r="E58" s="36">
        <f t="shared" si="2"/>
        <v>0</v>
      </c>
      <c r="F58" s="11">
        <v>23</v>
      </c>
      <c r="G58" s="35">
        <f t="shared" si="1"/>
        <v>0</v>
      </c>
      <c r="H58" s="36">
        <f t="shared" si="3"/>
        <v>0</v>
      </c>
    </row>
    <row r="59" spans="1:8" ht="23.25" customHeight="1">
      <c r="A59" s="5">
        <v>54</v>
      </c>
      <c r="B59" s="12" t="s">
        <v>57</v>
      </c>
      <c r="C59" s="8">
        <v>26</v>
      </c>
      <c r="D59" s="39"/>
      <c r="E59" s="36">
        <f t="shared" si="2"/>
        <v>0</v>
      </c>
      <c r="F59" s="11">
        <v>23</v>
      </c>
      <c r="G59" s="35">
        <f t="shared" si="1"/>
        <v>0</v>
      </c>
      <c r="H59" s="36">
        <f t="shared" si="3"/>
        <v>0</v>
      </c>
    </row>
    <row r="60" spans="1:8" ht="23.25" customHeight="1">
      <c r="A60" s="5">
        <v>55</v>
      </c>
      <c r="B60" s="12" t="s">
        <v>58</v>
      </c>
      <c r="C60" s="8">
        <v>26</v>
      </c>
      <c r="D60" s="39"/>
      <c r="E60" s="36">
        <f t="shared" si="2"/>
        <v>0</v>
      </c>
      <c r="F60" s="11">
        <v>23</v>
      </c>
      <c r="G60" s="35">
        <f t="shared" si="1"/>
        <v>0</v>
      </c>
      <c r="H60" s="36">
        <f t="shared" si="3"/>
        <v>0</v>
      </c>
    </row>
    <row r="61" spans="1:8" ht="23.25" customHeight="1">
      <c r="A61" s="5">
        <v>56</v>
      </c>
      <c r="B61" s="12" t="s">
        <v>59</v>
      </c>
      <c r="C61" s="8">
        <v>25</v>
      </c>
      <c r="D61" s="39"/>
      <c r="E61" s="36">
        <f t="shared" si="2"/>
        <v>0</v>
      </c>
      <c r="F61" s="11">
        <v>23</v>
      </c>
      <c r="G61" s="35">
        <f t="shared" si="1"/>
        <v>0</v>
      </c>
      <c r="H61" s="36">
        <f t="shared" si="3"/>
        <v>0</v>
      </c>
    </row>
    <row r="62" spans="1:8" ht="23.25" customHeight="1">
      <c r="A62" s="5">
        <v>57</v>
      </c>
      <c r="B62" s="12" t="s">
        <v>60</v>
      </c>
      <c r="C62" s="8">
        <v>24</v>
      </c>
      <c r="D62" s="39"/>
      <c r="E62" s="36">
        <f t="shared" si="2"/>
        <v>0</v>
      </c>
      <c r="F62" s="11">
        <v>23</v>
      </c>
      <c r="G62" s="35">
        <f t="shared" si="1"/>
        <v>0</v>
      </c>
      <c r="H62" s="36">
        <f t="shared" si="3"/>
        <v>0</v>
      </c>
    </row>
    <row r="63" spans="1:8" ht="23.25" customHeight="1">
      <c r="A63" s="5">
        <v>58</v>
      </c>
      <c r="B63" s="12" t="s">
        <v>61</v>
      </c>
      <c r="C63" s="8">
        <v>25</v>
      </c>
      <c r="D63" s="39"/>
      <c r="E63" s="36">
        <f t="shared" si="2"/>
        <v>0</v>
      </c>
      <c r="F63" s="11">
        <v>23</v>
      </c>
      <c r="G63" s="35">
        <f t="shared" si="1"/>
        <v>0</v>
      </c>
      <c r="H63" s="36">
        <f t="shared" si="3"/>
        <v>0</v>
      </c>
    </row>
    <row r="64" spans="1:8" ht="23.25" customHeight="1">
      <c r="A64" s="5">
        <v>59</v>
      </c>
      <c r="B64" s="12" t="s">
        <v>62</v>
      </c>
      <c r="C64" s="8">
        <v>26</v>
      </c>
      <c r="D64" s="39"/>
      <c r="E64" s="36">
        <f t="shared" si="2"/>
        <v>0</v>
      </c>
      <c r="F64" s="11">
        <v>23</v>
      </c>
      <c r="G64" s="35">
        <f t="shared" si="1"/>
        <v>0</v>
      </c>
      <c r="H64" s="36">
        <f t="shared" si="3"/>
        <v>0</v>
      </c>
    </row>
    <row r="65" spans="1:8" ht="23.25" customHeight="1">
      <c r="A65" s="5">
        <v>60</v>
      </c>
      <c r="B65" s="12" t="s">
        <v>63</v>
      </c>
      <c r="C65" s="8">
        <v>27</v>
      </c>
      <c r="D65" s="39"/>
      <c r="E65" s="36">
        <f t="shared" si="2"/>
        <v>0</v>
      </c>
      <c r="F65" s="11">
        <v>23</v>
      </c>
      <c r="G65" s="35">
        <f t="shared" si="1"/>
        <v>0</v>
      </c>
      <c r="H65" s="36">
        <f t="shared" si="3"/>
        <v>0</v>
      </c>
    </row>
    <row r="66" spans="1:8" ht="23.25" customHeight="1">
      <c r="A66" s="5">
        <v>61</v>
      </c>
      <c r="B66" s="12" t="s">
        <v>64</v>
      </c>
      <c r="C66" s="8">
        <v>26</v>
      </c>
      <c r="D66" s="39"/>
      <c r="E66" s="36">
        <f t="shared" si="2"/>
        <v>0</v>
      </c>
      <c r="F66" s="11">
        <v>23</v>
      </c>
      <c r="G66" s="35">
        <f t="shared" si="1"/>
        <v>0</v>
      </c>
      <c r="H66" s="36">
        <f t="shared" si="3"/>
        <v>0</v>
      </c>
    </row>
    <row r="67" spans="1:8" ht="23.25" customHeight="1">
      <c r="A67" s="5">
        <v>62</v>
      </c>
      <c r="B67" s="12" t="s">
        <v>65</v>
      </c>
      <c r="C67" s="8">
        <v>26</v>
      </c>
      <c r="D67" s="39"/>
      <c r="E67" s="36">
        <f t="shared" si="2"/>
        <v>0</v>
      </c>
      <c r="F67" s="11">
        <v>23</v>
      </c>
      <c r="G67" s="35">
        <f t="shared" si="1"/>
        <v>0</v>
      </c>
      <c r="H67" s="36">
        <f t="shared" si="3"/>
        <v>0</v>
      </c>
    </row>
    <row r="68" spans="1:8" ht="23.25" customHeight="1">
      <c r="A68" s="5">
        <v>63</v>
      </c>
      <c r="B68" s="12" t="s">
        <v>66</v>
      </c>
      <c r="C68" s="8">
        <v>26</v>
      </c>
      <c r="D68" s="39"/>
      <c r="E68" s="36">
        <f t="shared" si="2"/>
        <v>0</v>
      </c>
      <c r="F68" s="11">
        <v>23</v>
      </c>
      <c r="G68" s="35">
        <f t="shared" si="1"/>
        <v>0</v>
      </c>
      <c r="H68" s="36">
        <f t="shared" si="3"/>
        <v>0</v>
      </c>
    </row>
    <row r="69" spans="1:8" ht="23.25" customHeight="1">
      <c r="A69" s="5">
        <v>64</v>
      </c>
      <c r="B69" s="12" t="s">
        <v>67</v>
      </c>
      <c r="C69" s="8">
        <v>24</v>
      </c>
      <c r="D69" s="39"/>
      <c r="E69" s="36">
        <f t="shared" si="2"/>
        <v>0</v>
      </c>
      <c r="F69" s="11">
        <v>23</v>
      </c>
      <c r="G69" s="35">
        <f t="shared" si="1"/>
        <v>0</v>
      </c>
      <c r="H69" s="36">
        <f t="shared" si="3"/>
        <v>0</v>
      </c>
    </row>
    <row r="70" spans="1:8" ht="23.25" customHeight="1">
      <c r="A70" s="5">
        <v>65</v>
      </c>
      <c r="B70" s="12" t="s">
        <v>68</v>
      </c>
      <c r="C70" s="8">
        <v>26</v>
      </c>
      <c r="D70" s="39"/>
      <c r="E70" s="36">
        <f t="shared" ref="E70:E111" si="4">C70*D70</f>
        <v>0</v>
      </c>
      <c r="F70" s="11">
        <v>23</v>
      </c>
      <c r="G70" s="35">
        <f t="shared" si="1"/>
        <v>0</v>
      </c>
      <c r="H70" s="36">
        <f t="shared" si="3"/>
        <v>0</v>
      </c>
    </row>
    <row r="71" spans="1:8" ht="23.25" customHeight="1">
      <c r="A71" s="5">
        <v>66</v>
      </c>
      <c r="B71" s="12" t="s">
        <v>69</v>
      </c>
      <c r="C71" s="8">
        <v>24</v>
      </c>
      <c r="D71" s="39"/>
      <c r="E71" s="36">
        <f t="shared" si="4"/>
        <v>0</v>
      </c>
      <c r="F71" s="11">
        <v>23</v>
      </c>
      <c r="G71" s="35">
        <f t="shared" ref="G71:G111" si="5">IF(F71="zw",0,E71*F71/100)</f>
        <v>0</v>
      </c>
      <c r="H71" s="36">
        <f t="shared" si="3"/>
        <v>0</v>
      </c>
    </row>
    <row r="72" spans="1:8" ht="23.25" customHeight="1">
      <c r="A72" s="5">
        <v>67</v>
      </c>
      <c r="B72" s="12" t="s">
        <v>70</v>
      </c>
      <c r="C72" s="8">
        <v>26</v>
      </c>
      <c r="D72" s="39"/>
      <c r="E72" s="36">
        <f t="shared" si="4"/>
        <v>0</v>
      </c>
      <c r="F72" s="11">
        <v>23</v>
      </c>
      <c r="G72" s="35">
        <f t="shared" si="5"/>
        <v>0</v>
      </c>
      <c r="H72" s="36">
        <f t="shared" si="3"/>
        <v>0</v>
      </c>
    </row>
    <row r="73" spans="1:8" ht="23.25" customHeight="1">
      <c r="A73" s="5">
        <v>68</v>
      </c>
      <c r="B73" s="12" t="s">
        <v>71</v>
      </c>
      <c r="C73" s="8">
        <v>26</v>
      </c>
      <c r="D73" s="39"/>
      <c r="E73" s="36">
        <f t="shared" si="4"/>
        <v>0</v>
      </c>
      <c r="F73" s="11">
        <v>23</v>
      </c>
      <c r="G73" s="35">
        <f t="shared" si="5"/>
        <v>0</v>
      </c>
      <c r="H73" s="36">
        <f t="shared" ref="H73:H111" si="6">E73+G73</f>
        <v>0</v>
      </c>
    </row>
    <row r="74" spans="1:8" ht="23.25" customHeight="1">
      <c r="A74" s="5">
        <v>69</v>
      </c>
      <c r="B74" s="12" t="s">
        <v>72</v>
      </c>
      <c r="C74" s="8">
        <v>26</v>
      </c>
      <c r="D74" s="39"/>
      <c r="E74" s="36">
        <f t="shared" si="4"/>
        <v>0</v>
      </c>
      <c r="F74" s="11">
        <v>23</v>
      </c>
      <c r="G74" s="35">
        <f t="shared" si="5"/>
        <v>0</v>
      </c>
      <c r="H74" s="36">
        <f t="shared" si="6"/>
        <v>0</v>
      </c>
    </row>
    <row r="75" spans="1:8" ht="23.25" customHeight="1">
      <c r="A75" s="5">
        <v>70</v>
      </c>
      <c r="B75" s="12" t="s">
        <v>73</v>
      </c>
      <c r="C75" s="8">
        <v>29</v>
      </c>
      <c r="D75" s="39"/>
      <c r="E75" s="36">
        <f t="shared" si="4"/>
        <v>0</v>
      </c>
      <c r="F75" s="11">
        <v>23</v>
      </c>
      <c r="G75" s="35">
        <f t="shared" si="5"/>
        <v>0</v>
      </c>
      <c r="H75" s="36">
        <f t="shared" si="6"/>
        <v>0</v>
      </c>
    </row>
    <row r="76" spans="1:8" ht="23.25" customHeight="1">
      <c r="A76" s="5">
        <v>71</v>
      </c>
      <c r="B76" s="12" t="s">
        <v>74</v>
      </c>
      <c r="C76" s="8">
        <v>26</v>
      </c>
      <c r="D76" s="39"/>
      <c r="E76" s="36">
        <f t="shared" si="4"/>
        <v>0</v>
      </c>
      <c r="F76" s="11">
        <v>23</v>
      </c>
      <c r="G76" s="35">
        <f t="shared" si="5"/>
        <v>0</v>
      </c>
      <c r="H76" s="36">
        <f t="shared" si="6"/>
        <v>0</v>
      </c>
    </row>
    <row r="77" spans="1:8" ht="23.25" customHeight="1">
      <c r="A77" s="5">
        <v>72</v>
      </c>
      <c r="B77" s="12" t="s">
        <v>75</v>
      </c>
      <c r="C77" s="8">
        <v>24</v>
      </c>
      <c r="D77" s="39"/>
      <c r="E77" s="36">
        <f t="shared" si="4"/>
        <v>0</v>
      </c>
      <c r="F77" s="11">
        <v>23</v>
      </c>
      <c r="G77" s="35">
        <f t="shared" si="5"/>
        <v>0</v>
      </c>
      <c r="H77" s="36">
        <f t="shared" si="6"/>
        <v>0</v>
      </c>
    </row>
    <row r="78" spans="1:8" ht="23.25" customHeight="1">
      <c r="A78" s="5">
        <v>73</v>
      </c>
      <c r="B78" s="12" t="s">
        <v>76</v>
      </c>
      <c r="C78" s="8">
        <v>26</v>
      </c>
      <c r="D78" s="39"/>
      <c r="E78" s="36">
        <f t="shared" si="4"/>
        <v>0</v>
      </c>
      <c r="F78" s="11">
        <v>23</v>
      </c>
      <c r="G78" s="35">
        <f t="shared" si="5"/>
        <v>0</v>
      </c>
      <c r="H78" s="36">
        <f t="shared" si="6"/>
        <v>0</v>
      </c>
    </row>
    <row r="79" spans="1:8" ht="23.25" customHeight="1">
      <c r="A79" s="5">
        <v>74</v>
      </c>
      <c r="B79" s="12" t="s">
        <v>77</v>
      </c>
      <c r="C79" s="8">
        <v>26</v>
      </c>
      <c r="D79" s="39"/>
      <c r="E79" s="36">
        <f t="shared" si="4"/>
        <v>0</v>
      </c>
      <c r="F79" s="11">
        <v>23</v>
      </c>
      <c r="G79" s="35">
        <f t="shared" si="5"/>
        <v>0</v>
      </c>
      <c r="H79" s="36">
        <f t="shared" si="6"/>
        <v>0</v>
      </c>
    </row>
    <row r="80" spans="1:8" ht="23.25" customHeight="1">
      <c r="A80" s="5">
        <v>75</v>
      </c>
      <c r="B80" s="12" t="s">
        <v>78</v>
      </c>
      <c r="C80" s="8">
        <v>26</v>
      </c>
      <c r="D80" s="39"/>
      <c r="E80" s="36">
        <f t="shared" si="4"/>
        <v>0</v>
      </c>
      <c r="F80" s="11">
        <v>23</v>
      </c>
      <c r="G80" s="35">
        <f t="shared" si="5"/>
        <v>0</v>
      </c>
      <c r="H80" s="36">
        <f t="shared" si="6"/>
        <v>0</v>
      </c>
    </row>
    <row r="81" spans="1:8" ht="23.25" customHeight="1">
      <c r="A81" s="5">
        <v>76</v>
      </c>
      <c r="B81" s="12" t="s">
        <v>79</v>
      </c>
      <c r="C81" s="8">
        <v>27</v>
      </c>
      <c r="D81" s="39"/>
      <c r="E81" s="36">
        <f t="shared" si="4"/>
        <v>0</v>
      </c>
      <c r="F81" s="11">
        <v>23</v>
      </c>
      <c r="G81" s="35">
        <f t="shared" si="5"/>
        <v>0</v>
      </c>
      <c r="H81" s="36">
        <f t="shared" si="6"/>
        <v>0</v>
      </c>
    </row>
    <row r="82" spans="1:8" ht="23.25" customHeight="1">
      <c r="A82" s="5">
        <v>77</v>
      </c>
      <c r="B82" s="12" t="s">
        <v>80</v>
      </c>
      <c r="C82" s="8">
        <v>25</v>
      </c>
      <c r="D82" s="39"/>
      <c r="E82" s="36">
        <f t="shared" si="4"/>
        <v>0</v>
      </c>
      <c r="F82" s="11">
        <v>23</v>
      </c>
      <c r="G82" s="35">
        <f t="shared" si="5"/>
        <v>0</v>
      </c>
      <c r="H82" s="36">
        <f t="shared" si="6"/>
        <v>0</v>
      </c>
    </row>
    <row r="83" spans="1:8" ht="23.25" customHeight="1">
      <c r="A83" s="5">
        <v>78</v>
      </c>
      <c r="B83" s="12" t="s">
        <v>81</v>
      </c>
      <c r="C83" s="8">
        <v>27</v>
      </c>
      <c r="D83" s="39"/>
      <c r="E83" s="36">
        <f t="shared" si="4"/>
        <v>0</v>
      </c>
      <c r="F83" s="11">
        <v>23</v>
      </c>
      <c r="G83" s="35">
        <f t="shared" si="5"/>
        <v>0</v>
      </c>
      <c r="H83" s="36">
        <f t="shared" si="6"/>
        <v>0</v>
      </c>
    </row>
    <row r="84" spans="1:8" ht="23.25" customHeight="1">
      <c r="A84" s="5">
        <v>79</v>
      </c>
      <c r="B84" s="12" t="s">
        <v>82</v>
      </c>
      <c r="C84" s="8">
        <v>30</v>
      </c>
      <c r="D84" s="39"/>
      <c r="E84" s="36">
        <f t="shared" si="4"/>
        <v>0</v>
      </c>
      <c r="F84" s="11">
        <v>23</v>
      </c>
      <c r="G84" s="35">
        <f t="shared" si="5"/>
        <v>0</v>
      </c>
      <c r="H84" s="36">
        <f t="shared" si="6"/>
        <v>0</v>
      </c>
    </row>
    <row r="85" spans="1:8" ht="26.25" customHeight="1">
      <c r="A85" s="5">
        <v>80</v>
      </c>
      <c r="B85" s="10" t="s">
        <v>83</v>
      </c>
      <c r="C85" s="8">
        <v>47.31</v>
      </c>
      <c r="D85" s="39"/>
      <c r="E85" s="36">
        <f t="shared" si="4"/>
        <v>0</v>
      </c>
      <c r="F85" s="11" t="s">
        <v>4</v>
      </c>
      <c r="G85" s="35">
        <f t="shared" si="5"/>
        <v>0</v>
      </c>
      <c r="H85" s="36">
        <f t="shared" si="6"/>
        <v>0</v>
      </c>
    </row>
    <row r="86" spans="1:8" ht="24" customHeight="1">
      <c r="A86" s="5">
        <v>81</v>
      </c>
      <c r="B86" s="10" t="s">
        <v>84</v>
      </c>
      <c r="C86" s="8">
        <v>1885.5</v>
      </c>
      <c r="D86" s="39"/>
      <c r="E86" s="36">
        <f t="shared" si="4"/>
        <v>0</v>
      </c>
      <c r="F86" s="11">
        <v>23</v>
      </c>
      <c r="G86" s="35">
        <f t="shared" si="5"/>
        <v>0</v>
      </c>
      <c r="H86" s="36">
        <f t="shared" si="6"/>
        <v>0</v>
      </c>
    </row>
    <row r="87" spans="1:8" ht="29.25" customHeight="1">
      <c r="A87" s="5">
        <v>82</v>
      </c>
      <c r="B87" s="13" t="s">
        <v>85</v>
      </c>
      <c r="C87" s="8">
        <v>431.2</v>
      </c>
      <c r="D87" s="39"/>
      <c r="E87" s="36">
        <f t="shared" si="4"/>
        <v>0</v>
      </c>
      <c r="F87" s="11">
        <v>23</v>
      </c>
      <c r="G87" s="35">
        <f t="shared" si="5"/>
        <v>0</v>
      </c>
      <c r="H87" s="36">
        <f t="shared" si="6"/>
        <v>0</v>
      </c>
    </row>
    <row r="88" spans="1:8" ht="25.5" customHeight="1">
      <c r="A88" s="5">
        <v>83</v>
      </c>
      <c r="B88" s="7" t="s">
        <v>86</v>
      </c>
      <c r="C88" s="8">
        <v>41.4</v>
      </c>
      <c r="D88" s="39"/>
      <c r="E88" s="36">
        <f t="shared" si="4"/>
        <v>0</v>
      </c>
      <c r="F88" s="11">
        <v>23</v>
      </c>
      <c r="G88" s="35">
        <f t="shared" si="5"/>
        <v>0</v>
      </c>
      <c r="H88" s="36">
        <f t="shared" si="6"/>
        <v>0</v>
      </c>
    </row>
    <row r="89" spans="1:8" ht="30" customHeight="1">
      <c r="A89" s="5">
        <v>84</v>
      </c>
      <c r="B89" s="14" t="s">
        <v>87</v>
      </c>
      <c r="C89" s="16">
        <v>60.84</v>
      </c>
      <c r="D89" s="39"/>
      <c r="E89" s="36">
        <f t="shared" si="4"/>
        <v>0</v>
      </c>
      <c r="F89" s="11" t="s">
        <v>4</v>
      </c>
      <c r="G89" s="35">
        <f t="shared" si="5"/>
        <v>0</v>
      </c>
      <c r="H89" s="36">
        <f t="shared" si="6"/>
        <v>0</v>
      </c>
    </row>
    <row r="90" spans="1:8" ht="35.25" customHeight="1">
      <c r="A90" s="5">
        <v>85</v>
      </c>
      <c r="B90" s="14" t="s">
        <v>88</v>
      </c>
      <c r="C90" s="16">
        <v>11.37</v>
      </c>
      <c r="D90" s="39"/>
      <c r="E90" s="36">
        <f t="shared" si="4"/>
        <v>0</v>
      </c>
      <c r="F90" s="11">
        <v>23</v>
      </c>
      <c r="G90" s="35">
        <f t="shared" si="5"/>
        <v>0</v>
      </c>
      <c r="H90" s="36">
        <f t="shared" si="6"/>
        <v>0</v>
      </c>
    </row>
    <row r="91" spans="1:8" ht="39.75" customHeight="1">
      <c r="A91" s="5">
        <v>86</v>
      </c>
      <c r="B91" s="14" t="s">
        <v>89</v>
      </c>
      <c r="C91" s="16">
        <v>11.37</v>
      </c>
      <c r="D91" s="39"/>
      <c r="E91" s="36">
        <f t="shared" si="4"/>
        <v>0</v>
      </c>
      <c r="F91" s="11">
        <v>23</v>
      </c>
      <c r="G91" s="35">
        <f t="shared" si="5"/>
        <v>0</v>
      </c>
      <c r="H91" s="36">
        <f t="shared" si="6"/>
        <v>0</v>
      </c>
    </row>
    <row r="92" spans="1:8" ht="30" customHeight="1">
      <c r="A92" s="5">
        <v>87</v>
      </c>
      <c r="B92" s="14" t="s">
        <v>90</v>
      </c>
      <c r="C92" s="16">
        <v>331.98</v>
      </c>
      <c r="D92" s="39"/>
      <c r="E92" s="36">
        <f t="shared" si="4"/>
        <v>0</v>
      </c>
      <c r="F92" s="11" t="s">
        <v>4</v>
      </c>
      <c r="G92" s="35">
        <f t="shared" si="5"/>
        <v>0</v>
      </c>
      <c r="H92" s="36">
        <f t="shared" si="6"/>
        <v>0</v>
      </c>
    </row>
    <row r="93" spans="1:8" ht="30" customHeight="1">
      <c r="A93" s="5">
        <v>88</v>
      </c>
      <c r="B93" s="14" t="s">
        <v>91</v>
      </c>
      <c r="C93" s="16">
        <v>748.73</v>
      </c>
      <c r="D93" s="39"/>
      <c r="E93" s="36">
        <f t="shared" si="4"/>
        <v>0</v>
      </c>
      <c r="F93" s="11" t="s">
        <v>4</v>
      </c>
      <c r="G93" s="35">
        <f t="shared" si="5"/>
        <v>0</v>
      </c>
      <c r="H93" s="36">
        <f t="shared" si="6"/>
        <v>0</v>
      </c>
    </row>
    <row r="94" spans="1:8" ht="30" customHeight="1">
      <c r="A94" s="5">
        <v>89</v>
      </c>
      <c r="B94" s="14" t="s">
        <v>92</v>
      </c>
      <c r="C94" s="16">
        <v>517</v>
      </c>
      <c r="D94" s="39"/>
      <c r="E94" s="36">
        <f t="shared" si="4"/>
        <v>0</v>
      </c>
      <c r="F94" s="11">
        <v>23</v>
      </c>
      <c r="G94" s="35">
        <f t="shared" si="5"/>
        <v>0</v>
      </c>
      <c r="H94" s="36">
        <f t="shared" si="6"/>
        <v>0</v>
      </c>
    </row>
    <row r="95" spans="1:8" ht="30" customHeight="1">
      <c r="A95" s="5">
        <v>90</v>
      </c>
      <c r="B95" s="14" t="s">
        <v>93</v>
      </c>
      <c r="C95" s="16">
        <v>57.78</v>
      </c>
      <c r="D95" s="39"/>
      <c r="E95" s="36">
        <f t="shared" si="4"/>
        <v>0</v>
      </c>
      <c r="F95" s="11" t="s">
        <v>4</v>
      </c>
      <c r="G95" s="35">
        <f t="shared" si="5"/>
        <v>0</v>
      </c>
      <c r="H95" s="36">
        <f t="shared" si="6"/>
        <v>0</v>
      </c>
    </row>
    <row r="96" spans="1:8" ht="30" customHeight="1">
      <c r="A96" s="5">
        <v>91</v>
      </c>
      <c r="B96" s="14" t="s">
        <v>94</v>
      </c>
      <c r="C96" s="16">
        <v>68.81</v>
      </c>
      <c r="D96" s="39"/>
      <c r="E96" s="36">
        <f t="shared" si="4"/>
        <v>0</v>
      </c>
      <c r="F96" s="11" t="s">
        <v>4</v>
      </c>
      <c r="G96" s="35">
        <f t="shared" si="5"/>
        <v>0</v>
      </c>
      <c r="H96" s="36">
        <f t="shared" si="6"/>
        <v>0</v>
      </c>
    </row>
    <row r="97" spans="1:8" ht="30" customHeight="1">
      <c r="A97" s="5">
        <v>92</v>
      </c>
      <c r="B97" s="14" t="s">
        <v>95</v>
      </c>
      <c r="C97" s="16">
        <v>72.650000000000006</v>
      </c>
      <c r="D97" s="39"/>
      <c r="E97" s="36">
        <f t="shared" si="4"/>
        <v>0</v>
      </c>
      <c r="F97" s="11" t="s">
        <v>4</v>
      </c>
      <c r="G97" s="35">
        <f t="shared" si="5"/>
        <v>0</v>
      </c>
      <c r="H97" s="36">
        <f t="shared" si="6"/>
        <v>0</v>
      </c>
    </row>
    <row r="98" spans="1:8" ht="30" customHeight="1">
      <c r="A98" s="5">
        <v>93</v>
      </c>
      <c r="B98" s="14" t="s">
        <v>96</v>
      </c>
      <c r="C98" s="16">
        <v>59.83</v>
      </c>
      <c r="D98" s="39"/>
      <c r="E98" s="36">
        <f t="shared" si="4"/>
        <v>0</v>
      </c>
      <c r="F98" s="11" t="s">
        <v>4</v>
      </c>
      <c r="G98" s="35">
        <f t="shared" si="5"/>
        <v>0</v>
      </c>
      <c r="H98" s="36">
        <f t="shared" si="6"/>
        <v>0</v>
      </c>
    </row>
    <row r="99" spans="1:8" ht="30" customHeight="1">
      <c r="A99" s="5">
        <v>94</v>
      </c>
      <c r="B99" s="14" t="s">
        <v>97</v>
      </c>
      <c r="C99" s="16">
        <v>51.42</v>
      </c>
      <c r="D99" s="39"/>
      <c r="E99" s="36">
        <f t="shared" si="4"/>
        <v>0</v>
      </c>
      <c r="F99" s="11" t="s">
        <v>4</v>
      </c>
      <c r="G99" s="35">
        <f t="shared" si="5"/>
        <v>0</v>
      </c>
      <c r="H99" s="36">
        <f t="shared" si="6"/>
        <v>0</v>
      </c>
    </row>
    <row r="100" spans="1:8" ht="30" customHeight="1">
      <c r="A100" s="5">
        <v>95</v>
      </c>
      <c r="B100" s="14" t="s">
        <v>98</v>
      </c>
      <c r="C100" s="16">
        <v>27.39</v>
      </c>
      <c r="D100" s="39"/>
      <c r="E100" s="36">
        <f t="shared" si="4"/>
        <v>0</v>
      </c>
      <c r="F100" s="11" t="s">
        <v>4</v>
      </c>
      <c r="G100" s="35">
        <f t="shared" si="5"/>
        <v>0</v>
      </c>
      <c r="H100" s="36">
        <f t="shared" si="6"/>
        <v>0</v>
      </c>
    </row>
    <row r="101" spans="1:8" ht="30" customHeight="1">
      <c r="A101" s="5">
        <v>96</v>
      </c>
      <c r="B101" s="14" t="s">
        <v>99</v>
      </c>
      <c r="C101" s="16">
        <v>35.200000000000003</v>
      </c>
      <c r="D101" s="39"/>
      <c r="E101" s="36">
        <f t="shared" si="4"/>
        <v>0</v>
      </c>
      <c r="F101" s="11" t="s">
        <v>4</v>
      </c>
      <c r="G101" s="35">
        <f t="shared" si="5"/>
        <v>0</v>
      </c>
      <c r="H101" s="36">
        <f t="shared" si="6"/>
        <v>0</v>
      </c>
    </row>
    <row r="102" spans="1:8" ht="30" customHeight="1">
      <c r="A102" s="5">
        <v>97</v>
      </c>
      <c r="B102" s="14" t="s">
        <v>100</v>
      </c>
      <c r="C102" s="16">
        <v>48</v>
      </c>
      <c r="D102" s="39"/>
      <c r="E102" s="36">
        <f t="shared" si="4"/>
        <v>0</v>
      </c>
      <c r="F102" s="11" t="s">
        <v>4</v>
      </c>
      <c r="G102" s="35">
        <f t="shared" si="5"/>
        <v>0</v>
      </c>
      <c r="H102" s="36">
        <f t="shared" si="6"/>
        <v>0</v>
      </c>
    </row>
    <row r="103" spans="1:8" ht="30" customHeight="1">
      <c r="A103" s="5">
        <v>98</v>
      </c>
      <c r="B103" s="14" t="s">
        <v>101</v>
      </c>
      <c r="C103" s="15">
        <v>978</v>
      </c>
      <c r="D103" s="39"/>
      <c r="E103" s="36">
        <f t="shared" si="4"/>
        <v>0</v>
      </c>
      <c r="F103" s="11">
        <v>23</v>
      </c>
      <c r="G103" s="35">
        <f t="shared" si="5"/>
        <v>0</v>
      </c>
      <c r="H103" s="36">
        <f t="shared" si="6"/>
        <v>0</v>
      </c>
    </row>
    <row r="104" spans="1:8" ht="30" customHeight="1">
      <c r="A104" s="5">
        <v>99</v>
      </c>
      <c r="B104" s="14" t="s">
        <v>102</v>
      </c>
      <c r="C104" s="15">
        <v>84</v>
      </c>
      <c r="D104" s="39"/>
      <c r="E104" s="36">
        <f t="shared" si="4"/>
        <v>0</v>
      </c>
      <c r="F104" s="11">
        <v>23</v>
      </c>
      <c r="G104" s="35">
        <f t="shared" si="5"/>
        <v>0</v>
      </c>
      <c r="H104" s="36">
        <f t="shared" si="6"/>
        <v>0</v>
      </c>
    </row>
    <row r="105" spans="1:8" ht="30" customHeight="1">
      <c r="A105" s="5">
        <v>100</v>
      </c>
      <c r="B105" s="14" t="s">
        <v>103</v>
      </c>
      <c r="C105" s="15">
        <v>94</v>
      </c>
      <c r="D105" s="39"/>
      <c r="E105" s="36">
        <f t="shared" si="4"/>
        <v>0</v>
      </c>
      <c r="F105" s="11">
        <v>23</v>
      </c>
      <c r="G105" s="35">
        <f t="shared" si="5"/>
        <v>0</v>
      </c>
      <c r="H105" s="36">
        <f t="shared" si="6"/>
        <v>0</v>
      </c>
    </row>
    <row r="106" spans="1:8" ht="30" customHeight="1">
      <c r="A106" s="5">
        <v>101</v>
      </c>
      <c r="B106" s="14" t="s">
        <v>104</v>
      </c>
      <c r="C106" s="16">
        <v>16.36</v>
      </c>
      <c r="D106" s="39"/>
      <c r="E106" s="36">
        <f t="shared" si="4"/>
        <v>0</v>
      </c>
      <c r="F106" s="11">
        <v>23</v>
      </c>
      <c r="G106" s="35">
        <f t="shared" si="5"/>
        <v>0</v>
      </c>
      <c r="H106" s="36">
        <f t="shared" si="6"/>
        <v>0</v>
      </c>
    </row>
    <row r="107" spans="1:8" ht="22.5" customHeight="1">
      <c r="A107" s="5">
        <v>102</v>
      </c>
      <c r="B107" s="14" t="s">
        <v>105</v>
      </c>
      <c r="C107" s="16">
        <v>3681</v>
      </c>
      <c r="D107" s="39"/>
      <c r="E107" s="36">
        <f t="shared" si="4"/>
        <v>0</v>
      </c>
      <c r="F107" s="11">
        <v>23</v>
      </c>
      <c r="G107" s="35">
        <f t="shared" si="5"/>
        <v>0</v>
      </c>
      <c r="H107" s="36">
        <f t="shared" si="6"/>
        <v>0</v>
      </c>
    </row>
    <row r="108" spans="1:8" ht="30" customHeight="1">
      <c r="A108" s="5">
        <v>103</v>
      </c>
      <c r="B108" s="14" t="s">
        <v>106</v>
      </c>
      <c r="C108" s="16">
        <f>243+46.6</f>
        <v>289.60000000000002</v>
      </c>
      <c r="D108" s="39"/>
      <c r="E108" s="36">
        <f t="shared" si="4"/>
        <v>0</v>
      </c>
      <c r="F108" s="11" t="s">
        <v>4</v>
      </c>
      <c r="G108" s="35">
        <f t="shared" si="5"/>
        <v>0</v>
      </c>
      <c r="H108" s="36">
        <f t="shared" si="6"/>
        <v>0</v>
      </c>
    </row>
    <row r="109" spans="1:8" ht="30" customHeight="1">
      <c r="A109" s="5">
        <v>104</v>
      </c>
      <c r="B109" s="14" t="s">
        <v>107</v>
      </c>
      <c r="C109" s="16">
        <v>1739.6</v>
      </c>
      <c r="D109" s="39"/>
      <c r="E109" s="36">
        <f t="shared" si="4"/>
        <v>0</v>
      </c>
      <c r="F109" s="11">
        <v>23</v>
      </c>
      <c r="G109" s="35">
        <f t="shared" si="5"/>
        <v>0</v>
      </c>
      <c r="H109" s="36">
        <f t="shared" si="6"/>
        <v>0</v>
      </c>
    </row>
    <row r="110" spans="1:8" ht="30" customHeight="1">
      <c r="A110" s="5">
        <v>105</v>
      </c>
      <c r="B110" s="14" t="s">
        <v>108</v>
      </c>
      <c r="C110" s="16">
        <v>1137</v>
      </c>
      <c r="D110" s="39"/>
      <c r="E110" s="36">
        <f t="shared" si="4"/>
        <v>0</v>
      </c>
      <c r="F110" s="11">
        <v>23</v>
      </c>
      <c r="G110" s="35">
        <f t="shared" si="5"/>
        <v>0</v>
      </c>
      <c r="H110" s="36">
        <f t="shared" si="6"/>
        <v>0</v>
      </c>
    </row>
    <row r="111" spans="1:8" ht="30" customHeight="1">
      <c r="A111" s="5">
        <v>106</v>
      </c>
      <c r="B111" s="14" t="s">
        <v>109</v>
      </c>
      <c r="C111" s="16">
        <v>52.03</v>
      </c>
      <c r="D111" s="39"/>
      <c r="E111" s="36">
        <f t="shared" si="4"/>
        <v>0</v>
      </c>
      <c r="F111" s="11" t="s">
        <v>4</v>
      </c>
      <c r="G111" s="35">
        <f t="shared" si="5"/>
        <v>0</v>
      </c>
      <c r="H111" s="36">
        <f t="shared" si="6"/>
        <v>0</v>
      </c>
    </row>
    <row r="112" spans="1:8" ht="27" customHeight="1">
      <c r="A112" s="12"/>
      <c r="B112" s="17" t="s">
        <v>110</v>
      </c>
      <c r="C112" s="18">
        <f>SUM(C6:C111)</f>
        <v>14971.039999999999</v>
      </c>
      <c r="D112" s="40"/>
      <c r="E112" s="37">
        <f>SUM(E6:E111)</f>
        <v>0</v>
      </c>
      <c r="F112" s="18"/>
      <c r="G112" s="37"/>
      <c r="H112" s="37">
        <f>SUM(H6:H111)</f>
        <v>0</v>
      </c>
    </row>
    <row r="113" spans="1:8">
      <c r="A113" s="1"/>
      <c r="B113" s="19"/>
      <c r="C113" s="20"/>
      <c r="D113" s="20"/>
    </row>
    <row r="114" spans="1:8" ht="12.75">
      <c r="A114" s="1"/>
      <c r="B114" s="21"/>
    </row>
    <row r="115" spans="1:8">
      <c r="A115" s="1"/>
      <c r="B115" s="1"/>
    </row>
    <row r="116" spans="1:8">
      <c r="A116" s="1"/>
      <c r="B116" s="23"/>
    </row>
    <row r="117" spans="1:8">
      <c r="A117" s="1"/>
      <c r="B117" s="24"/>
    </row>
    <row r="118" spans="1:8">
      <c r="A118" s="1"/>
      <c r="B118" s="25"/>
    </row>
    <row r="119" spans="1:8">
      <c r="A119" s="1"/>
      <c r="B119" s="25"/>
    </row>
    <row r="120" spans="1:8">
      <c r="A120" s="1"/>
      <c r="B120" s="25"/>
    </row>
    <row r="121" spans="1:8" ht="12.75">
      <c r="A121" s="1"/>
      <c r="B121" s="26"/>
      <c r="F121" s="27"/>
      <c r="G121" s="27"/>
      <c r="H121" s="27"/>
    </row>
    <row r="122" spans="1:8" ht="12.75">
      <c r="A122" s="1"/>
      <c r="B122" s="26"/>
      <c r="F122" s="27"/>
      <c r="G122" s="27"/>
      <c r="H122" s="27"/>
    </row>
    <row r="123" spans="1:8">
      <c r="A123" s="1"/>
      <c r="B123" s="26"/>
    </row>
    <row r="124" spans="1:8">
      <c r="A124" s="1"/>
      <c r="B124" s="26"/>
      <c r="C124" s="3"/>
      <c r="D124" s="3"/>
    </row>
    <row r="125" spans="1:8">
      <c r="A125" s="1"/>
      <c r="B125" s="26"/>
      <c r="C125" s="3"/>
      <c r="D125" s="3"/>
    </row>
    <row r="126" spans="1:8">
      <c r="A126" s="1"/>
      <c r="B126" s="28"/>
      <c r="C126" s="3"/>
      <c r="D126" s="3"/>
    </row>
    <row r="127" spans="1:8" ht="12.75">
      <c r="A127" s="1"/>
      <c r="B127" s="29"/>
      <c r="C127" s="3"/>
      <c r="D127" s="3"/>
    </row>
    <row r="128" spans="1:8" ht="12.75">
      <c r="A128" s="1"/>
      <c r="B128" s="30"/>
      <c r="C128" s="27"/>
      <c r="D128" s="27"/>
    </row>
    <row r="129" spans="1:5" ht="12.75">
      <c r="A129" s="1"/>
      <c r="B129" s="28"/>
      <c r="C129" s="27"/>
      <c r="D129" s="31">
        <f>H112-E112</f>
        <v>0</v>
      </c>
      <c r="E129" s="27"/>
    </row>
    <row r="130" spans="1:5" ht="12.75">
      <c r="A130" s="1"/>
      <c r="B130" s="28"/>
      <c r="C130" s="27"/>
      <c r="D130" s="32"/>
      <c r="E130" s="27"/>
    </row>
    <row r="131" spans="1:5" ht="12.75">
      <c r="A131" s="1"/>
      <c r="B131" s="28"/>
      <c r="C131" s="27"/>
      <c r="D131" s="32">
        <f>D129*36</f>
        <v>0</v>
      </c>
      <c r="E131" s="27"/>
    </row>
    <row r="132" spans="1:5" ht="12.75">
      <c r="A132" s="1"/>
      <c r="B132" s="33"/>
      <c r="C132" s="27"/>
      <c r="D132" s="27"/>
      <c r="E132" s="27"/>
    </row>
    <row r="133" spans="1:5" ht="12.75">
      <c r="A133" s="1"/>
      <c r="B133" s="1"/>
      <c r="C133" s="27"/>
      <c r="D133" s="27"/>
      <c r="E133" s="27"/>
    </row>
    <row r="134" spans="1:5" ht="12.75">
      <c r="A134" s="1"/>
      <c r="B134" s="1"/>
      <c r="C134" s="27"/>
      <c r="D134" s="27"/>
      <c r="E134" s="27"/>
    </row>
    <row r="135" spans="1:5" ht="12.75">
      <c r="A135" s="1"/>
      <c r="B135" s="1"/>
      <c r="C135" s="27"/>
      <c r="D135" s="27"/>
      <c r="E135" s="27"/>
    </row>
    <row r="136" spans="1:5" ht="12.75">
      <c r="A136" s="1"/>
      <c r="B136" s="1"/>
      <c r="C136" s="34"/>
      <c r="D136" s="27"/>
      <c r="E136" s="27"/>
    </row>
    <row r="137" spans="1:5" ht="12.75">
      <c r="A137" s="1"/>
      <c r="B137" s="1"/>
      <c r="C137" s="27"/>
      <c r="D137" s="27"/>
      <c r="E137" s="27"/>
    </row>
    <row r="138" spans="1:5" ht="12.75">
      <c r="A138" s="1"/>
      <c r="B138" s="1"/>
      <c r="C138" s="27"/>
      <c r="D138" s="27"/>
      <c r="E138" s="27"/>
    </row>
    <row r="139" spans="1:5" ht="12.75">
      <c r="A139" s="1"/>
      <c r="B139" s="1"/>
      <c r="C139" s="27"/>
      <c r="D139" s="27"/>
      <c r="E139" s="27"/>
    </row>
    <row r="140" spans="1:5">
      <c r="A140" s="1"/>
      <c r="B140" s="1"/>
      <c r="C140" s="3"/>
      <c r="D140" s="3"/>
    </row>
    <row r="141" spans="1:5">
      <c r="A141" s="1"/>
      <c r="B141" s="1"/>
      <c r="C141" s="3"/>
      <c r="D141" s="3"/>
    </row>
    <row r="142" spans="1:5">
      <c r="A142" s="1"/>
      <c r="B142" s="1"/>
      <c r="C142" s="3"/>
      <c r="D142" s="3"/>
    </row>
    <row r="143" spans="1:5">
      <c r="A143" s="1"/>
      <c r="B143" s="1"/>
      <c r="C143" s="3"/>
      <c r="D143" s="3"/>
    </row>
    <row r="144" spans="1:5">
      <c r="A144" s="1"/>
      <c r="B144" s="1"/>
      <c r="C144" s="3"/>
      <c r="D144" s="3"/>
    </row>
    <row r="145" spans="1:4">
      <c r="A145" s="1"/>
      <c r="B145" s="1"/>
      <c r="C145" s="3"/>
      <c r="D145" s="3"/>
    </row>
    <row r="146" spans="1:4">
      <c r="A146" s="1"/>
      <c r="B146" s="1"/>
      <c r="C146" s="3"/>
      <c r="D146" s="3"/>
    </row>
    <row r="147" spans="1:4">
      <c r="A147" s="1"/>
      <c r="B147" s="1"/>
      <c r="C147" s="3"/>
      <c r="D147" s="3"/>
    </row>
    <row r="148" spans="1:4">
      <c r="A148" s="1"/>
      <c r="B148" s="1"/>
      <c r="C148" s="3"/>
      <c r="D148" s="3"/>
    </row>
    <row r="149" spans="1:4">
      <c r="A149" s="1"/>
      <c r="B149" s="1"/>
      <c r="C149" s="3"/>
      <c r="D149" s="3"/>
    </row>
    <row r="150" spans="1:4">
      <c r="A150" s="1"/>
      <c r="B150" s="1"/>
      <c r="C150" s="3"/>
      <c r="D150" s="3"/>
    </row>
    <row r="151" spans="1:4">
      <c r="A151" s="1"/>
      <c r="B151" s="1"/>
      <c r="C151" s="3"/>
      <c r="D151" s="3"/>
    </row>
    <row r="152" spans="1:4">
      <c r="A152" s="1"/>
      <c r="B152" s="1"/>
      <c r="C152" s="3"/>
      <c r="D152" s="3"/>
    </row>
    <row r="153" spans="1:4">
      <c r="A153" s="1"/>
      <c r="B153" s="1"/>
      <c r="C153" s="3"/>
      <c r="D153" s="3"/>
    </row>
    <row r="154" spans="1:4">
      <c r="A154" s="1"/>
      <c r="B154" s="1"/>
      <c r="C154" s="3"/>
      <c r="D154" s="3"/>
    </row>
    <row r="155" spans="1:4">
      <c r="A155" s="1"/>
      <c r="B155" s="1"/>
      <c r="C155" s="3"/>
      <c r="D155" s="3"/>
    </row>
    <row r="156" spans="1:4">
      <c r="A156" s="1"/>
      <c r="B156" s="1"/>
      <c r="C156" s="3"/>
      <c r="D156" s="3"/>
    </row>
    <row r="157" spans="1:4">
      <c r="A157" s="1"/>
      <c r="B157" s="1"/>
      <c r="C157" s="3"/>
      <c r="D157" s="3"/>
    </row>
    <row r="158" spans="1:4">
      <c r="A158" s="1"/>
      <c r="B158" s="1"/>
      <c r="C158" s="3"/>
      <c r="D158" s="3"/>
    </row>
    <row r="159" spans="1:4">
      <c r="A159" s="1"/>
      <c r="B159" s="1"/>
      <c r="C159" s="3"/>
      <c r="D159" s="3"/>
    </row>
    <row r="160" spans="1:4">
      <c r="A160" s="1"/>
      <c r="B160" s="1"/>
      <c r="C160" s="3"/>
      <c r="D160" s="3"/>
    </row>
    <row r="161" spans="1:4">
      <c r="A161" s="1"/>
      <c r="B161" s="1"/>
      <c r="C161" s="3"/>
      <c r="D161" s="3"/>
    </row>
    <row r="162" spans="1:4">
      <c r="A162" s="1"/>
      <c r="B162" s="1"/>
      <c r="C162" s="3"/>
      <c r="D162" s="3"/>
    </row>
    <row r="163" spans="1:4">
      <c r="A163" s="1"/>
      <c r="B163" s="1"/>
      <c r="C163" s="3"/>
      <c r="D163" s="3"/>
    </row>
    <row r="164" spans="1:4">
      <c r="A164" s="1"/>
      <c r="B164" s="1"/>
      <c r="C164" s="3"/>
      <c r="D164" s="3"/>
    </row>
    <row r="165" spans="1:4">
      <c r="A165" s="1"/>
      <c r="B165" s="1"/>
      <c r="C165" s="3"/>
      <c r="D165" s="3"/>
    </row>
    <row r="166" spans="1:4">
      <c r="A166" s="1"/>
      <c r="B166" s="1"/>
      <c r="C166" s="3"/>
      <c r="D166" s="3"/>
    </row>
    <row r="167" spans="1:4">
      <c r="A167" s="1"/>
      <c r="B167" s="1"/>
      <c r="C167" s="3"/>
      <c r="D167" s="3"/>
    </row>
    <row r="168" spans="1:4">
      <c r="A168" s="1"/>
      <c r="B168" s="1"/>
      <c r="C168" s="3"/>
      <c r="D168" s="3"/>
    </row>
    <row r="169" spans="1:4">
      <c r="A169" s="1"/>
      <c r="B169" s="1"/>
      <c r="C169" s="3"/>
      <c r="D169" s="3"/>
    </row>
    <row r="170" spans="1:4">
      <c r="A170" s="1"/>
      <c r="B170" s="1"/>
      <c r="C170" s="3"/>
      <c r="D170" s="3"/>
    </row>
    <row r="171" spans="1:4">
      <c r="A171" s="1"/>
      <c r="B171" s="1"/>
      <c r="C171" s="3"/>
      <c r="D171" s="3"/>
    </row>
    <row r="172" spans="1:4">
      <c r="A172" s="1"/>
      <c r="B172" s="1"/>
      <c r="C172" s="3"/>
      <c r="D172" s="3"/>
    </row>
    <row r="173" spans="1:4">
      <c r="A173" s="1"/>
      <c r="B173" s="1"/>
      <c r="C173" s="3"/>
      <c r="D173" s="3"/>
    </row>
    <row r="174" spans="1:4">
      <c r="A174" s="1"/>
      <c r="B174" s="1"/>
      <c r="C174" s="3"/>
      <c r="D174" s="3"/>
    </row>
    <row r="175" spans="1:4">
      <c r="A175" s="1"/>
      <c r="B175" s="1"/>
      <c r="C175" s="3"/>
      <c r="D175" s="3"/>
    </row>
    <row r="176" spans="1:4">
      <c r="A176" s="1"/>
      <c r="B176" s="1"/>
      <c r="C176" s="3"/>
      <c r="D176" s="3"/>
    </row>
    <row r="177" spans="1:4">
      <c r="A177" s="1"/>
      <c r="B177" s="1"/>
      <c r="C177" s="3"/>
      <c r="D177" s="3"/>
    </row>
    <row r="178" spans="1:4">
      <c r="A178" s="1"/>
      <c r="B178" s="1"/>
      <c r="C178" s="3"/>
      <c r="D178" s="3"/>
    </row>
    <row r="179" spans="1:4">
      <c r="A179" s="1"/>
      <c r="B179" s="1"/>
      <c r="C179" s="3"/>
      <c r="D179" s="3"/>
    </row>
    <row r="180" spans="1:4">
      <c r="A180" s="1"/>
      <c r="B180" s="1"/>
      <c r="C180" s="3"/>
      <c r="D180" s="3"/>
    </row>
    <row r="181" spans="1:4">
      <c r="A181" s="1"/>
      <c r="B181" s="1"/>
      <c r="C181" s="3"/>
      <c r="D181" s="3"/>
    </row>
    <row r="182" spans="1:4">
      <c r="A182" s="1"/>
      <c r="B182" s="1"/>
      <c r="C182" s="3"/>
      <c r="D182" s="3"/>
    </row>
    <row r="183" spans="1:4">
      <c r="A183" s="1"/>
      <c r="B183" s="1"/>
      <c r="C183" s="3"/>
      <c r="D183" s="3"/>
    </row>
    <row r="184" spans="1:4">
      <c r="A184" s="1"/>
      <c r="B184" s="1"/>
      <c r="C184" s="3"/>
      <c r="D184" s="3"/>
    </row>
    <row r="185" spans="1:4">
      <c r="A185" s="1"/>
      <c r="B185" s="1"/>
      <c r="C185" s="3"/>
      <c r="D185" s="3"/>
    </row>
    <row r="186" spans="1:4">
      <c r="A186" s="1"/>
      <c r="B186" s="1"/>
      <c r="C186" s="3"/>
      <c r="D186" s="3"/>
    </row>
    <row r="187" spans="1:4">
      <c r="A187" s="1"/>
      <c r="B187" s="1"/>
      <c r="C187" s="3"/>
      <c r="D187" s="3"/>
    </row>
    <row r="188" spans="1:4">
      <c r="A188" s="1"/>
      <c r="B188" s="1"/>
      <c r="C188" s="3"/>
      <c r="D188" s="3"/>
    </row>
    <row r="189" spans="1:4">
      <c r="A189" s="1"/>
      <c r="B189" s="1"/>
      <c r="C189" s="3"/>
      <c r="D189" s="3"/>
    </row>
    <row r="190" spans="1:4">
      <c r="A190" s="1"/>
      <c r="B190" s="1"/>
      <c r="C190" s="3"/>
      <c r="D190" s="3"/>
    </row>
    <row r="191" spans="1:4">
      <c r="A191" s="1"/>
      <c r="B191" s="1"/>
      <c r="C191" s="3"/>
      <c r="D191" s="3"/>
    </row>
    <row r="192" spans="1:4">
      <c r="A192" s="1"/>
      <c r="B192" s="1"/>
      <c r="C192" s="3"/>
      <c r="D192" s="3"/>
    </row>
    <row r="193" spans="1:4">
      <c r="A193" s="1"/>
      <c r="B193" s="1"/>
      <c r="C193" s="3"/>
      <c r="D193" s="3"/>
    </row>
    <row r="194" spans="1:4">
      <c r="A194" s="1"/>
      <c r="B194" s="1"/>
      <c r="C194" s="3"/>
      <c r="D194" s="3"/>
    </row>
    <row r="195" spans="1:4">
      <c r="A195" s="1"/>
      <c r="B195" s="1"/>
      <c r="C195" s="3"/>
      <c r="D195" s="3"/>
    </row>
    <row r="196" spans="1:4">
      <c r="A196" s="1"/>
      <c r="B196" s="1"/>
      <c r="C196" s="3"/>
      <c r="D196" s="3"/>
    </row>
    <row r="197" spans="1:4">
      <c r="A197" s="1"/>
      <c r="B197" s="1"/>
      <c r="C197" s="3"/>
      <c r="D197" s="3"/>
    </row>
    <row r="198" spans="1:4">
      <c r="A198" s="1"/>
      <c r="B198" s="1"/>
      <c r="C198" s="3"/>
      <c r="D198" s="3"/>
    </row>
    <row r="199" spans="1:4">
      <c r="A199" s="1"/>
      <c r="B199" s="1"/>
      <c r="C199" s="3"/>
      <c r="D199" s="3"/>
    </row>
    <row r="200" spans="1:4">
      <c r="A200" s="1"/>
      <c r="B200" s="1"/>
      <c r="C200" s="3"/>
      <c r="D200" s="3"/>
    </row>
    <row r="201" spans="1:4">
      <c r="A201" s="1"/>
      <c r="B201" s="1"/>
      <c r="C201" s="3"/>
      <c r="D201" s="3"/>
    </row>
    <row r="202" spans="1:4">
      <c r="A202" s="1"/>
      <c r="B202" s="1"/>
      <c r="C202" s="3"/>
      <c r="D202" s="3"/>
    </row>
    <row r="203" spans="1:4">
      <c r="A203" s="1"/>
      <c r="B203" s="1"/>
      <c r="C203" s="3"/>
      <c r="D203" s="3"/>
    </row>
    <row r="204" spans="1:4">
      <c r="A204" s="1"/>
      <c r="B204" s="1"/>
      <c r="C204" s="3"/>
      <c r="D204" s="3"/>
    </row>
    <row r="205" spans="1:4">
      <c r="A205" s="1"/>
      <c r="B205" s="1"/>
      <c r="C205" s="3"/>
      <c r="D205" s="3"/>
    </row>
    <row r="206" spans="1:4">
      <c r="A206" s="1"/>
      <c r="B206" s="1"/>
      <c r="C206" s="3"/>
      <c r="D206" s="3"/>
    </row>
    <row r="207" spans="1:4">
      <c r="A207" s="1"/>
      <c r="B207" s="1"/>
      <c r="C207" s="3"/>
      <c r="D207" s="3"/>
    </row>
    <row r="208" spans="1:4">
      <c r="A208" s="1"/>
      <c r="B208" s="1"/>
      <c r="C208" s="3"/>
      <c r="D208" s="3"/>
    </row>
    <row r="209" spans="1:4">
      <c r="A209" s="1"/>
      <c r="B209" s="1"/>
      <c r="C209" s="3"/>
      <c r="D209" s="3"/>
    </row>
    <row r="210" spans="1:4">
      <c r="A210" s="1"/>
      <c r="B210" s="1"/>
      <c r="C210" s="3"/>
      <c r="D210" s="3"/>
    </row>
    <row r="211" spans="1:4">
      <c r="A211" s="1"/>
      <c r="B211" s="1"/>
      <c r="C211" s="3"/>
      <c r="D211" s="3"/>
    </row>
    <row r="212" spans="1:4">
      <c r="A212" s="1"/>
      <c r="B212" s="1"/>
      <c r="C212" s="3"/>
      <c r="D212" s="3"/>
    </row>
    <row r="213" spans="1:4">
      <c r="A213" s="1"/>
      <c r="B213" s="1"/>
      <c r="C213" s="3"/>
      <c r="D213" s="3"/>
    </row>
    <row r="214" spans="1:4">
      <c r="A214" s="1"/>
      <c r="B214" s="1"/>
      <c r="C214" s="3"/>
      <c r="D214" s="3"/>
    </row>
    <row r="215" spans="1:4">
      <c r="A215" s="1"/>
      <c r="B215" s="1"/>
      <c r="C215" s="3"/>
      <c r="D215" s="3"/>
    </row>
    <row r="216" spans="1:4">
      <c r="A216" s="1"/>
      <c r="B216" s="1"/>
      <c r="C216" s="3"/>
      <c r="D216" s="3"/>
    </row>
    <row r="217" spans="1:4">
      <c r="A217" s="1"/>
      <c r="B217" s="1"/>
      <c r="C217" s="3"/>
      <c r="D217" s="3"/>
    </row>
    <row r="218" spans="1:4">
      <c r="A218" s="1"/>
      <c r="B218" s="1"/>
      <c r="C218" s="3"/>
      <c r="D218" s="3"/>
    </row>
    <row r="219" spans="1:4">
      <c r="A219" s="1"/>
      <c r="B219" s="1"/>
      <c r="C219" s="3"/>
      <c r="D219" s="3"/>
    </row>
    <row r="220" spans="1:4">
      <c r="A220" s="1"/>
      <c r="B220" s="1"/>
      <c r="C220" s="3"/>
      <c r="D220" s="3"/>
    </row>
    <row r="221" spans="1:4">
      <c r="A221" s="1"/>
      <c r="B221" s="1"/>
      <c r="C221" s="3"/>
      <c r="D221" s="3"/>
    </row>
    <row r="222" spans="1:4">
      <c r="A222" s="1"/>
      <c r="B222" s="1"/>
      <c r="C222" s="3"/>
      <c r="D222" s="3"/>
    </row>
    <row r="223" spans="1:4">
      <c r="A223" s="1"/>
      <c r="B223" s="1"/>
      <c r="C223" s="3"/>
      <c r="D223" s="3"/>
    </row>
    <row r="224" spans="1:4">
      <c r="A224" s="1"/>
      <c r="B224" s="1"/>
      <c r="C224" s="3"/>
      <c r="D224" s="3"/>
    </row>
    <row r="225" spans="1:4">
      <c r="A225" s="1"/>
      <c r="B225" s="1"/>
      <c r="C225" s="3"/>
      <c r="D225" s="3"/>
    </row>
    <row r="226" spans="1:4">
      <c r="A226" s="1"/>
      <c r="B226" s="1"/>
      <c r="C226" s="3"/>
      <c r="D226" s="3"/>
    </row>
    <row r="227" spans="1:4">
      <c r="A227" s="1"/>
      <c r="B227" s="1"/>
      <c r="C227" s="3"/>
      <c r="D227" s="3"/>
    </row>
    <row r="228" spans="1:4">
      <c r="A228" s="1"/>
      <c r="B228" s="1"/>
      <c r="C228" s="3"/>
      <c r="D228" s="3"/>
    </row>
    <row r="229" spans="1:4">
      <c r="A229" s="1"/>
      <c r="B229" s="1"/>
      <c r="C229" s="3"/>
      <c r="D229" s="3"/>
    </row>
    <row r="230" spans="1:4">
      <c r="A230" s="1"/>
      <c r="B230" s="1"/>
      <c r="C230" s="3"/>
      <c r="D230" s="3"/>
    </row>
    <row r="231" spans="1:4">
      <c r="A231" s="1"/>
      <c r="B231" s="1"/>
      <c r="C231" s="3"/>
      <c r="D231" s="3"/>
    </row>
    <row r="232" spans="1:4">
      <c r="A232" s="1"/>
      <c r="B232" s="1"/>
      <c r="C232" s="3"/>
      <c r="D232" s="3"/>
    </row>
    <row r="233" spans="1:4">
      <c r="A233" s="1"/>
      <c r="B233" s="1"/>
      <c r="C233" s="3"/>
      <c r="D233" s="3"/>
    </row>
    <row r="234" spans="1:4">
      <c r="A234" s="1"/>
      <c r="B234" s="1"/>
      <c r="C234" s="3"/>
      <c r="D234" s="3"/>
    </row>
    <row r="235" spans="1:4">
      <c r="A235" s="1"/>
      <c r="B235" s="1"/>
      <c r="C235" s="3"/>
      <c r="D235" s="3"/>
    </row>
    <row r="236" spans="1:4">
      <c r="A236" s="1"/>
      <c r="B236" s="1"/>
      <c r="C236" s="3"/>
      <c r="D236" s="3"/>
    </row>
    <row r="237" spans="1:4">
      <c r="A237" s="1"/>
      <c r="B237" s="1"/>
      <c r="C237" s="3"/>
      <c r="D237" s="3"/>
    </row>
    <row r="238" spans="1:4">
      <c r="A238" s="1"/>
      <c r="B238" s="1"/>
      <c r="C238" s="3"/>
      <c r="D238" s="3"/>
    </row>
    <row r="239" spans="1:4">
      <c r="A239" s="1"/>
      <c r="B239" s="1"/>
      <c r="C239" s="3"/>
      <c r="D239" s="3"/>
    </row>
    <row r="240" spans="1:4">
      <c r="A240" s="1"/>
      <c r="B240" s="1"/>
      <c r="C240" s="3"/>
      <c r="D240" s="3"/>
    </row>
    <row r="241" spans="1:4">
      <c r="A241" s="1"/>
      <c r="B241" s="1"/>
      <c r="C241" s="3"/>
      <c r="D241" s="3"/>
    </row>
    <row r="242" spans="1:4">
      <c r="A242" s="1"/>
      <c r="B242" s="1"/>
      <c r="C242" s="3"/>
      <c r="D242" s="3"/>
    </row>
    <row r="243" spans="1:4">
      <c r="A243" s="1"/>
      <c r="B243" s="1"/>
      <c r="C243" s="3"/>
      <c r="D243" s="3"/>
    </row>
    <row r="244" spans="1:4">
      <c r="A244" s="1"/>
      <c r="B244" s="1"/>
      <c r="C244" s="3"/>
      <c r="D244" s="3"/>
    </row>
    <row r="245" spans="1:4">
      <c r="A245" s="1"/>
      <c r="B245" s="1"/>
      <c r="C245" s="3"/>
      <c r="D245" s="3"/>
    </row>
    <row r="246" spans="1:4">
      <c r="A246" s="1"/>
      <c r="B246" s="1"/>
      <c r="C246" s="3"/>
      <c r="D246" s="3"/>
    </row>
    <row r="247" spans="1:4">
      <c r="A247" s="1"/>
      <c r="B247" s="1"/>
      <c r="C247" s="3"/>
      <c r="D247" s="3"/>
    </row>
    <row r="248" spans="1:4">
      <c r="A248" s="1"/>
      <c r="B248" s="1"/>
      <c r="C248" s="3"/>
      <c r="D248" s="3"/>
    </row>
    <row r="249" spans="1:4">
      <c r="A249" s="1"/>
      <c r="B249" s="1"/>
      <c r="C249" s="3"/>
      <c r="D249" s="3"/>
    </row>
    <row r="250" spans="1:4">
      <c r="A250" s="1"/>
      <c r="B250" s="1"/>
      <c r="C250" s="3"/>
      <c r="D250" s="3"/>
    </row>
    <row r="251" spans="1:4">
      <c r="A251" s="1"/>
      <c r="B251" s="1"/>
      <c r="C251" s="3"/>
      <c r="D251" s="3"/>
    </row>
    <row r="252" spans="1:4">
      <c r="A252" s="1"/>
      <c r="B252" s="1"/>
      <c r="C252" s="3"/>
      <c r="D252" s="3"/>
    </row>
    <row r="253" spans="1:4">
      <c r="A253" s="1"/>
      <c r="B253" s="1"/>
      <c r="C253" s="3"/>
      <c r="D253" s="3"/>
    </row>
    <row r="254" spans="1:4">
      <c r="A254" s="1"/>
      <c r="B254" s="1"/>
      <c r="C254" s="3"/>
      <c r="D254" s="3"/>
    </row>
    <row r="255" spans="1:4">
      <c r="A255" s="1"/>
      <c r="B255" s="1"/>
      <c r="C255" s="3"/>
      <c r="D255" s="3"/>
    </row>
    <row r="256" spans="1:4">
      <c r="A256" s="1"/>
      <c r="B256" s="1"/>
      <c r="C256" s="3"/>
      <c r="D256" s="3"/>
    </row>
    <row r="257" spans="1:4">
      <c r="A257" s="1"/>
      <c r="B257" s="1"/>
      <c r="C257" s="3"/>
      <c r="D257" s="3"/>
    </row>
    <row r="258" spans="1:4">
      <c r="A258" s="1"/>
      <c r="B258" s="1"/>
      <c r="C258" s="3"/>
      <c r="D258" s="3"/>
    </row>
    <row r="259" spans="1:4">
      <c r="A259" s="1"/>
      <c r="B259" s="1"/>
      <c r="C259" s="3"/>
      <c r="D259" s="3"/>
    </row>
    <row r="260" spans="1:4">
      <c r="A260" s="1"/>
      <c r="B260" s="1"/>
      <c r="C260" s="3"/>
      <c r="D260" s="3"/>
    </row>
    <row r="261" spans="1:4">
      <c r="A261" s="1"/>
      <c r="B261" s="1"/>
      <c r="C261" s="3"/>
      <c r="D261" s="3"/>
    </row>
    <row r="262" spans="1:4">
      <c r="A262" s="1"/>
      <c r="B262" s="1"/>
      <c r="C262" s="3"/>
      <c r="D262" s="3"/>
    </row>
    <row r="263" spans="1:4">
      <c r="A263" s="1"/>
      <c r="B263" s="1"/>
      <c r="C263" s="3"/>
      <c r="D263" s="3"/>
    </row>
    <row r="264" spans="1:4">
      <c r="A264" s="1"/>
      <c r="B264" s="1"/>
      <c r="C264" s="3"/>
      <c r="D264" s="3"/>
    </row>
    <row r="265" spans="1:4">
      <c r="A265" s="1"/>
      <c r="B265" s="1"/>
      <c r="C265" s="3"/>
      <c r="D265" s="3"/>
    </row>
    <row r="266" spans="1:4">
      <c r="A266" s="1"/>
      <c r="B266" s="1"/>
      <c r="C266" s="3"/>
      <c r="D266" s="3"/>
    </row>
    <row r="267" spans="1:4">
      <c r="A267" s="1"/>
      <c r="B267" s="1"/>
      <c r="C267" s="3"/>
      <c r="D267" s="3"/>
    </row>
    <row r="268" spans="1:4">
      <c r="A268" s="1"/>
      <c r="B268" s="1"/>
      <c r="C268" s="3"/>
      <c r="D268" s="3"/>
    </row>
    <row r="269" spans="1:4">
      <c r="A269" s="1"/>
      <c r="B269" s="1"/>
      <c r="C269" s="3"/>
      <c r="D269" s="3"/>
    </row>
    <row r="270" spans="1:4">
      <c r="A270" s="1"/>
      <c r="B270" s="1"/>
      <c r="C270" s="3"/>
      <c r="D270" s="3"/>
    </row>
    <row r="271" spans="1:4">
      <c r="A271" s="1"/>
      <c r="B271" s="1"/>
      <c r="C271" s="3"/>
      <c r="D271" s="3"/>
    </row>
    <row r="272" spans="1:4">
      <c r="A272" s="1"/>
      <c r="B272" s="1"/>
      <c r="C272" s="3"/>
      <c r="D272" s="3"/>
    </row>
    <row r="273" spans="1:4">
      <c r="A273" s="1"/>
      <c r="B273" s="1"/>
      <c r="C273" s="3"/>
      <c r="D273" s="3"/>
    </row>
    <row r="274" spans="1:4">
      <c r="A274" s="1"/>
      <c r="B274" s="1"/>
      <c r="C274" s="3"/>
      <c r="D274" s="3"/>
    </row>
    <row r="275" spans="1:4">
      <c r="A275" s="1"/>
      <c r="B275" s="1"/>
      <c r="C275" s="3"/>
      <c r="D275" s="3"/>
    </row>
    <row r="276" spans="1:4">
      <c r="A276" s="1"/>
      <c r="B276" s="1"/>
      <c r="C276" s="3"/>
      <c r="D276" s="3"/>
    </row>
    <row r="277" spans="1:4">
      <c r="A277" s="1"/>
      <c r="B277" s="1"/>
      <c r="C277" s="3"/>
      <c r="D277" s="3"/>
    </row>
    <row r="278" spans="1:4">
      <c r="A278" s="1"/>
      <c r="B278" s="1"/>
      <c r="C278" s="3"/>
      <c r="D278" s="3"/>
    </row>
    <row r="279" spans="1:4">
      <c r="A279" s="1"/>
      <c r="B279" s="1"/>
      <c r="C279" s="3"/>
      <c r="D279" s="3"/>
    </row>
    <row r="280" spans="1:4">
      <c r="A280" s="1"/>
      <c r="B280" s="1"/>
      <c r="C280" s="3"/>
      <c r="D280" s="3"/>
    </row>
    <row r="281" spans="1:4">
      <c r="A281" s="1"/>
      <c r="B281" s="1"/>
      <c r="C281" s="3"/>
      <c r="D281" s="3"/>
    </row>
    <row r="282" spans="1:4">
      <c r="A282" s="1"/>
      <c r="B282" s="1"/>
      <c r="C282" s="3"/>
      <c r="D282" s="3"/>
    </row>
    <row r="283" spans="1:4">
      <c r="A283" s="1"/>
      <c r="B283" s="1"/>
      <c r="C283" s="3"/>
      <c r="D283" s="3"/>
    </row>
    <row r="284" spans="1:4">
      <c r="A284" s="1"/>
      <c r="B284" s="1"/>
      <c r="C284" s="3"/>
      <c r="D284" s="3"/>
    </row>
    <row r="285" spans="1:4">
      <c r="A285" s="1"/>
      <c r="B285" s="1"/>
      <c r="C285" s="3"/>
      <c r="D285" s="3"/>
    </row>
    <row r="286" spans="1:4">
      <c r="A286" s="1"/>
      <c r="B286" s="1"/>
      <c r="C286" s="3"/>
      <c r="D286" s="3"/>
    </row>
    <row r="287" spans="1:4">
      <c r="A287" s="1"/>
      <c r="B287" s="1"/>
      <c r="C287" s="3"/>
      <c r="D287" s="3"/>
    </row>
    <row r="288" spans="1:4">
      <c r="A288" s="1"/>
      <c r="B288" s="1"/>
      <c r="C288" s="3"/>
      <c r="D288" s="3"/>
    </row>
    <row r="289" spans="1:4">
      <c r="A289" s="1"/>
      <c r="B289" s="1"/>
      <c r="C289" s="3"/>
      <c r="D289" s="3"/>
    </row>
    <row r="290" spans="1:4">
      <c r="A290" s="1"/>
      <c r="B290" s="1"/>
      <c r="C290" s="3"/>
      <c r="D290" s="3"/>
    </row>
    <row r="291" spans="1:4">
      <c r="A291" s="1"/>
      <c r="B291" s="1"/>
      <c r="C291" s="3"/>
      <c r="D291" s="3"/>
    </row>
    <row r="292" spans="1:4">
      <c r="A292" s="1"/>
      <c r="B292" s="1"/>
      <c r="C292" s="3"/>
      <c r="D292" s="3"/>
    </row>
    <row r="293" spans="1:4">
      <c r="A293" s="1"/>
      <c r="B293" s="1"/>
      <c r="C293" s="3"/>
      <c r="D293" s="3"/>
    </row>
    <row r="294" spans="1:4">
      <c r="A294" s="1"/>
      <c r="B294" s="1"/>
      <c r="C294" s="3"/>
      <c r="D294" s="3"/>
    </row>
    <row r="295" spans="1:4">
      <c r="A295" s="1"/>
      <c r="B295" s="1"/>
      <c r="C295" s="3"/>
      <c r="D295" s="3"/>
    </row>
    <row r="296" spans="1:4">
      <c r="A296" s="1"/>
      <c r="B296" s="1"/>
      <c r="C296" s="3"/>
      <c r="D296" s="3"/>
    </row>
    <row r="297" spans="1:4">
      <c r="A297" s="1"/>
      <c r="B297" s="1"/>
      <c r="C297" s="3"/>
      <c r="D297" s="3"/>
    </row>
    <row r="298" spans="1:4">
      <c r="A298" s="1"/>
      <c r="B298" s="1"/>
      <c r="C298" s="3"/>
      <c r="D298" s="3"/>
    </row>
    <row r="299" spans="1:4">
      <c r="A299" s="1"/>
      <c r="B299" s="1"/>
      <c r="C299" s="3"/>
      <c r="D299" s="3"/>
    </row>
    <row r="300" spans="1:4">
      <c r="A300" s="1"/>
      <c r="B300" s="1"/>
      <c r="C300" s="3"/>
      <c r="D300" s="3"/>
    </row>
    <row r="301" spans="1:4">
      <c r="A301" s="1"/>
      <c r="B301" s="1"/>
      <c r="C301" s="3"/>
      <c r="D301" s="3"/>
    </row>
    <row r="302" spans="1:4">
      <c r="A302" s="1"/>
      <c r="B302" s="1"/>
      <c r="C302" s="3"/>
      <c r="D302" s="3"/>
    </row>
    <row r="303" spans="1:4">
      <c r="A303" s="1"/>
      <c r="B303" s="1"/>
      <c r="C303" s="3"/>
      <c r="D303" s="3"/>
    </row>
    <row r="304" spans="1:4">
      <c r="A304" s="1"/>
      <c r="B304" s="1"/>
      <c r="C304" s="3"/>
      <c r="D304" s="3"/>
    </row>
    <row r="305" spans="1:4">
      <c r="A305" s="1"/>
      <c r="B305" s="1"/>
      <c r="C305" s="3"/>
      <c r="D305" s="3"/>
    </row>
    <row r="306" spans="1:4">
      <c r="A306" s="1"/>
      <c r="B306" s="1"/>
      <c r="C306" s="3"/>
      <c r="D306" s="3"/>
    </row>
    <row r="307" spans="1:4">
      <c r="A307" s="1"/>
      <c r="B307" s="1"/>
      <c r="C307" s="3"/>
      <c r="D307" s="3"/>
    </row>
    <row r="308" spans="1:4">
      <c r="A308" s="1"/>
      <c r="B308" s="1"/>
      <c r="C308" s="3"/>
      <c r="D308" s="3"/>
    </row>
    <row r="309" spans="1:4">
      <c r="A309" s="1"/>
      <c r="B309" s="1"/>
      <c r="C309" s="3"/>
      <c r="D309" s="3"/>
    </row>
    <row r="310" spans="1:4">
      <c r="A310" s="1"/>
      <c r="B310" s="1"/>
      <c r="C310" s="3"/>
      <c r="D310" s="3"/>
    </row>
    <row r="311" spans="1:4">
      <c r="A311" s="1"/>
      <c r="B311" s="1"/>
      <c r="C311" s="3"/>
      <c r="D311" s="3"/>
    </row>
    <row r="312" spans="1:4">
      <c r="A312" s="1"/>
      <c r="B312" s="1"/>
      <c r="C312" s="3"/>
      <c r="D312" s="3"/>
    </row>
    <row r="313" spans="1:4">
      <c r="A313" s="1"/>
      <c r="B313" s="1"/>
      <c r="C313" s="3"/>
      <c r="D313" s="3"/>
    </row>
    <row r="314" spans="1:4">
      <c r="A314" s="1"/>
      <c r="B314" s="1"/>
      <c r="C314" s="3"/>
      <c r="D314" s="3"/>
    </row>
    <row r="315" spans="1:4">
      <c r="A315" s="1"/>
      <c r="B315" s="1"/>
      <c r="C315" s="3"/>
      <c r="D315" s="3"/>
    </row>
    <row r="316" spans="1:4">
      <c r="A316" s="1"/>
      <c r="B316" s="1"/>
      <c r="C316" s="3"/>
      <c r="D316" s="3"/>
    </row>
    <row r="317" spans="1:4">
      <c r="A317" s="1"/>
      <c r="B317" s="1"/>
      <c r="C317" s="3"/>
      <c r="D317" s="3"/>
    </row>
    <row r="318" spans="1:4">
      <c r="A318" s="1"/>
      <c r="B318" s="1"/>
      <c r="C318" s="3"/>
      <c r="D318" s="3"/>
    </row>
    <row r="319" spans="1:4">
      <c r="A319" s="1"/>
      <c r="B319" s="1"/>
      <c r="C319" s="3"/>
      <c r="D319" s="3"/>
    </row>
  </sheetData>
  <autoFilter ref="A4:F112"/>
  <pageMargins left="0" right="0" top="0" bottom="0" header="0.51181102362204722" footer="0.51181102362204722"/>
  <pageSetup paperSize="9"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umkama02</dc:creator>
  <cp:lastModifiedBy>umpakr04</cp:lastModifiedBy>
  <dcterms:created xsi:type="dcterms:W3CDTF">2023-06-28T10:40:32Z</dcterms:created>
  <dcterms:modified xsi:type="dcterms:W3CDTF">2023-07-21T09:11:22Z</dcterms:modified>
</cp:coreProperties>
</file>